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vasickova\Downloads\Ponuka úspešný_časť 1\"/>
    </mc:Choice>
  </mc:AlternateContent>
  <xr:revisionPtr revIDLastSave="0" documentId="13_ncr:1_{163BBB4E-3097-4C9D-BEEB-B3F827F8ECED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Modernizácia Zvolenská(časť1)" sheetId="10" r:id="rId1"/>
  </sheets>
  <definedNames>
    <definedName name="_xlnm._FilterDatabase" localSheetId="0" hidden="1">'Modernizácia Zvolenská(časť1)'!$B$24:$G$72</definedName>
    <definedName name="_xlnm.Print_Titles" localSheetId="0">'Modernizácia Zvolenská(časť1)'!$23:$24</definedName>
    <definedName name="_xlnm.Print_Area" localSheetId="0">'Modernizácia Zvolenská(časť1)'!$A$1:$L$98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73" i="10" l="1"/>
  <c r="K73" i="10"/>
</calcChain>
</file>

<file path=xl/sharedStrings.xml><?xml version="1.0" encoding="utf-8"?>
<sst xmlns="http://schemas.openxmlformats.org/spreadsheetml/2006/main" count="287" uniqueCount="185">
  <si>
    <t>Ostatné</t>
  </si>
  <si>
    <t>Doplní uchádzač</t>
  </si>
  <si>
    <r>
      <t xml:space="preserve">Verejný obstarávateľ: </t>
    </r>
    <r>
      <rPr>
        <sz val="12"/>
        <color theme="1"/>
        <rFont val="Calibri"/>
        <family val="2"/>
        <charset val="238"/>
        <scheme val="minor"/>
      </rPr>
      <t>Stredná odborná škola hotelových služieb a dopravy, Zvolenská cesta 83, 984 01 Lučenec</t>
    </r>
  </si>
  <si>
    <r>
      <t xml:space="preserve">Projekt: </t>
    </r>
    <r>
      <rPr>
        <sz val="12"/>
        <color theme="1"/>
        <rFont val="Calibri"/>
        <family val="2"/>
        <charset val="238"/>
        <scheme val="minor"/>
      </rPr>
      <t>Stredná odborná škola hotelových služieb a dopravy v Lučenci - Modernizácia odborného vzdelávania</t>
    </r>
  </si>
  <si>
    <t>Počet</t>
  </si>
  <si>
    <r>
      <t xml:space="preserve">Názov predmetu zákazky: </t>
    </r>
    <r>
      <rPr>
        <sz val="12"/>
        <color theme="1"/>
        <rFont val="Calibri"/>
        <family val="2"/>
        <charset val="238"/>
        <scheme val="minor"/>
      </rPr>
      <t xml:space="preserve">SOŠHSaD-LC-MOV </t>
    </r>
    <r>
      <rPr>
        <b/>
        <sz val="12"/>
        <color theme="1"/>
        <rFont val="Calibri"/>
        <family val="2"/>
        <charset val="238"/>
        <scheme val="minor"/>
      </rPr>
      <t xml:space="preserve">- </t>
    </r>
    <r>
      <rPr>
        <sz val="12"/>
        <color theme="1"/>
        <rFont val="Calibri"/>
        <family val="2"/>
        <charset val="238"/>
        <scheme val="minor"/>
      </rPr>
      <t>Kuchynské zariadenie</t>
    </r>
  </si>
  <si>
    <r>
      <t xml:space="preserve">Logický celok tovaru: </t>
    </r>
    <r>
      <rPr>
        <sz val="12"/>
        <color theme="1"/>
        <rFont val="Calibri"/>
        <family val="2"/>
        <charset val="238"/>
        <scheme val="minor"/>
      </rPr>
      <t>Kuchynské zariadenie</t>
    </r>
  </si>
  <si>
    <t>Konvektomat</t>
  </si>
  <si>
    <t>Umývačka riadu</t>
  </si>
  <si>
    <t>Flambovací vozík</t>
  </si>
  <si>
    <t xml:space="preserve">Elektrická konvekčná pec </t>
  </si>
  <si>
    <t>Chladiaca skriňa dvojdverová</t>
  </si>
  <si>
    <t>Chladnička jednodverová</t>
  </si>
  <si>
    <t>Kuchynský robot univerzálny</t>
  </si>
  <si>
    <t>Pec elektrická</t>
  </si>
  <si>
    <t>Chladiaca vitrína s pevnými policami</t>
  </si>
  <si>
    <t>Pákový kávovar a mlynček</t>
  </si>
  <si>
    <t>Leštička na príbory</t>
  </si>
  <si>
    <t xml:space="preserve">Barová skriňa </t>
  </si>
  <si>
    <t>Pec na Pizzu</t>
  </si>
  <si>
    <t>Drvič odpadu</t>
  </si>
  <si>
    <t>Rúra pre nízkoteplotné pečenie a údenie</t>
  </si>
  <si>
    <t>Nárezový stroj s automatickým krájaním</t>
  </si>
  <si>
    <t>Vybračná leštička na príbory</t>
  </si>
  <si>
    <t>Konvertomat</t>
  </si>
  <si>
    <t xml:space="preserve">Zvažovací vozík ku konvektomatu  </t>
  </si>
  <si>
    <t>Plynová smažiaca panva</t>
  </si>
  <si>
    <t>Plynový sporák</t>
  </si>
  <si>
    <t>Multifunkčná panvica</t>
  </si>
  <si>
    <t>Elektrická pec trojtrúbová</t>
  </si>
  <si>
    <t>Elektrický robot</t>
  </si>
  <si>
    <t>Škrabka na zemiaky</t>
  </si>
  <si>
    <t>Chladnička ventilovaná</t>
  </si>
  <si>
    <t>Mraznička nerezová</t>
  </si>
  <si>
    <t>Umývačka skla + zmäkčovač vody</t>
  </si>
  <si>
    <t>Kávovar</t>
  </si>
  <si>
    <t xml:space="preserve">Chladiaca vitrína </t>
  </si>
  <si>
    <t>Umývačka skla</t>
  </si>
  <si>
    <t>Názov tovarovej položky</t>
  </si>
  <si>
    <t>Chladiaci stôl (1800x700x850mm)</t>
  </si>
  <si>
    <t xml:space="preserve">Chladiaci stôl dvojdverový (1300x700x800mm) </t>
  </si>
  <si>
    <t xml:space="preserve">Chladiaci stôl (1795x700x850mm) </t>
  </si>
  <si>
    <r>
      <t xml:space="preserve">Uchádzaž vyplní </t>
    </r>
    <r>
      <rPr>
        <b/>
        <sz val="11"/>
        <rFont val="Calibri"/>
        <family val="2"/>
        <scheme val="minor"/>
      </rPr>
      <t>typové označenie a názov výrobcu</t>
    </r>
  </si>
  <si>
    <t>Technické špecifikácie/prednastavené parametre objednávateľa</t>
  </si>
  <si>
    <t>Modernizácia odbornej učebne – cukrárska dielňa</t>
  </si>
  <si>
    <t>Modernizácia odbornej učebne pre čašníkov</t>
  </si>
  <si>
    <t>Merná jednotka</t>
  </si>
  <si>
    <t>ks</t>
  </si>
  <si>
    <t xml:space="preserve">Modernizácia odbornej učebne pre kuchárov </t>
  </si>
  <si>
    <t>Modernizácia jedálene (Stredisko praktického vyučovania – školská jedáleň gastro zariadenie)</t>
  </si>
  <si>
    <t>P.č.</t>
  </si>
  <si>
    <t>Jednotková cena
[v EUR bez DPH]</t>
  </si>
  <si>
    <t>Jednotková cena
[v EUR
s DPH]</t>
  </si>
  <si>
    <t>Celková cena za určený počet
[v EUR
bez DPH]</t>
  </si>
  <si>
    <t>Celková cena za určený počet
[v EUR
s DPH]</t>
  </si>
  <si>
    <t>Identifikácia dodávateľa</t>
  </si>
  <si>
    <t>Obchodné meno alebo názov uchádzača/člena skupiny:</t>
  </si>
  <si>
    <t>Sídlo alebo miesto podnikania uchádzača/člena skupiny :</t>
  </si>
  <si>
    <t>Štatutárny orgán:</t>
  </si>
  <si>
    <t>IČO:</t>
  </si>
  <si>
    <t>DIČ:</t>
  </si>
  <si>
    <t>IBAN:</t>
  </si>
  <si>
    <t>Kontaktná osoba:</t>
  </si>
  <si>
    <t>Telefón / Mobil:</t>
  </si>
  <si>
    <t>E-mail:</t>
  </si>
  <si>
    <t>Dodávka zariadení na určené miesto</t>
  </si>
  <si>
    <t>Inštalácia</t>
  </si>
  <si>
    <t>Funkčná skúška</t>
  </si>
  <si>
    <t>Protokolárne prevzatie a odovzdanie predmetu zákazky</t>
  </si>
  <si>
    <t>Zaškolenie obsluhy</t>
  </si>
  <si>
    <t>Poskytnutie záručného servisu po dobu 24 mesiacov</t>
  </si>
  <si>
    <t>Uchádzač vyhlasuje, že * JE / NIE JE platiteľom DPH (uchádzač zakrúžkuje relevantný údaj).</t>
  </si>
  <si>
    <r>
      <t>[</t>
    </r>
    <r>
      <rPr>
        <sz val="12"/>
        <color theme="1"/>
        <rFont val="Times New Roman"/>
        <family val="1"/>
        <charset val="238"/>
      </rPr>
      <t>uviesť miesto a dátum podpisu</t>
    </r>
    <r>
      <rPr>
        <sz val="12"/>
        <color theme="1"/>
        <rFont val="Symbol"/>
        <family val="1"/>
        <charset val="2"/>
      </rPr>
      <t>]</t>
    </r>
  </si>
  <si>
    <t>SPOLU za Kuchynské zariadenie (časť1)</t>
  </si>
  <si>
    <r>
      <t xml:space="preserve">* </t>
    </r>
    <r>
      <rPr>
        <b/>
        <i/>
        <sz val="9"/>
        <color theme="1"/>
        <rFont val="Calibri"/>
        <family val="2"/>
        <charset val="238"/>
      </rPr>
      <t>V prípade, ak uchádzač je zdaniteľnou osobou pre DPH, uvedie v časti „</t>
    </r>
    <r>
      <rPr>
        <b/>
        <sz val="9"/>
        <color theme="1"/>
        <rFont val="Calibri"/>
        <family val="2"/>
        <charset val="238"/>
      </rPr>
      <t>Celková cena za určený počet v EUR s DPH</t>
    </r>
    <r>
      <rPr>
        <b/>
        <i/>
        <sz val="9"/>
        <color theme="1"/>
        <rFont val="Calibri"/>
        <family val="2"/>
        <charset val="238"/>
      </rPr>
      <t>” sumu z časti „Celková cena za určený počet v EUR bez DPH“ navýšenú o aktuálne platnú sadzbu DPH. V prípade, ak uchádzač nie je zdaniteľnou osobou pre DPH, uvedie v časti „</t>
    </r>
    <r>
      <rPr>
        <b/>
        <sz val="9"/>
        <color theme="1"/>
        <rFont val="Calibri"/>
        <family val="2"/>
        <charset val="238"/>
      </rPr>
      <t>Celková cena za určený počet v EUR s DPH</t>
    </r>
    <r>
      <rPr>
        <b/>
        <i/>
        <sz val="9"/>
        <color theme="1"/>
        <rFont val="Calibri"/>
        <family val="2"/>
        <charset val="238"/>
      </rPr>
      <t>” rovnakú sumu ako uviedol v časti „</t>
    </r>
    <r>
      <rPr>
        <b/>
        <sz val="9"/>
        <color theme="1"/>
        <rFont val="Calibri"/>
        <family val="2"/>
        <charset val="238"/>
      </rPr>
      <t>Celková cena za určený počet</t>
    </r>
    <r>
      <rPr>
        <b/>
        <i/>
        <sz val="9"/>
        <color theme="1"/>
        <rFont val="Calibri"/>
        <family val="2"/>
        <charset val="238"/>
      </rPr>
      <t xml:space="preserve"> </t>
    </r>
    <r>
      <rPr>
        <b/>
        <sz val="9"/>
        <color theme="1"/>
        <rFont val="Calibri"/>
        <family val="2"/>
        <charset val="238"/>
      </rPr>
      <t>v EUR bez DPH</t>
    </r>
    <r>
      <rPr>
        <b/>
        <i/>
        <sz val="9"/>
        <color theme="1"/>
        <rFont val="Calibri"/>
        <family val="2"/>
        <charset val="238"/>
      </rPr>
      <t>“. V prípade, ak je uchádzač zahraničnou osobou, uvedie v časti „</t>
    </r>
    <r>
      <rPr>
        <b/>
        <sz val="9"/>
        <color theme="1"/>
        <rFont val="Calibri"/>
        <family val="2"/>
        <charset val="238"/>
      </rPr>
      <t>Celková cena za určený počet v EUR s DPH</t>
    </r>
    <r>
      <rPr>
        <b/>
        <i/>
        <sz val="9"/>
        <color theme="1"/>
        <rFont val="Calibri"/>
        <family val="2"/>
        <charset val="238"/>
      </rPr>
      <t>” sumu z časti „</t>
    </r>
    <r>
      <rPr>
        <b/>
        <sz val="9"/>
        <color theme="1"/>
        <rFont val="Calibri"/>
        <family val="2"/>
        <charset val="238"/>
      </rPr>
      <t>Celková cena za určený počet v EUR bez DPH</t>
    </r>
    <r>
      <rPr>
        <b/>
        <i/>
        <sz val="9"/>
        <color theme="1"/>
        <rFont val="Calibri"/>
        <family val="2"/>
        <charset val="238"/>
      </rPr>
      <t>“ (bez DPH platnej v krajine sídla uchádzača) navýšenú o aktuálne platnú sadzbu DPH v SR (DPH odvádza v prípade úspešnosti jeho ponuky verejný obstarávateľ).</t>
    </r>
  </si>
  <si>
    <t>[uviesť titul, meno, priezvisko, funkcia, podpis, pečiatku oprávnenej osoby uchádzača]</t>
  </si>
  <si>
    <t xml:space="preserve">Materiál: MDF, potiahnutého umelou kožou s kovovými úchytmi a kolieskami na ľahkú manipuláciu, rozmer: min 150x 60 x 61 cm, váha: 78 - 100 kg
</t>
  </si>
  <si>
    <t>Chladiaca nerezová skriňa</t>
  </si>
  <si>
    <t>Umývací stôl - drezový</t>
  </si>
  <si>
    <t>Mäsomlynček</t>
  </si>
  <si>
    <t>Výdajný ohrievací stôl</t>
  </si>
  <si>
    <t>Profesionálna umývačka riadu</t>
  </si>
  <si>
    <r>
      <t xml:space="preserve">Miesto dodania: </t>
    </r>
    <r>
      <rPr>
        <sz val="12"/>
        <color theme="1"/>
        <rFont val="Calibri"/>
        <family val="2"/>
        <charset val="238"/>
        <scheme val="minor"/>
      </rPr>
      <t>Zvolenská ulica č. 83, 984 01 Lučenec</t>
    </r>
  </si>
  <si>
    <r>
      <t xml:space="preserve">Ponúkaný tovar spĺňa parametre (odpoveď: </t>
    </r>
    <r>
      <rPr>
        <b/>
        <sz val="11"/>
        <rFont val="Calibri"/>
        <family val="2"/>
        <scheme val="minor"/>
      </rPr>
      <t>"áno"/"nie")</t>
    </r>
  </si>
  <si>
    <t>Výdajný stôl na udržiavanie rovnomernej teploty, teplota v rozsahu 35-95°C, nehrdzavejúca oceľ, príkon: 3,0 - 5,0 kW, objem: 4 - 6 x GN 1/1, voda ohrievaná elektrickými ohrievacími telesami zabudovanými pod nádržou, termastat na zapínanie/vypínanie telies, guľové ventyly na vstupe a  výstupe vody, rozmery šxhxv:  max. 1500x700x850 mm, posuvné dvierka</t>
  </si>
  <si>
    <t>Uchádzaž vyplní odpoveďou ("áno"/"nie")</t>
  </si>
  <si>
    <t>Odovzdanie sprievodnej dokumentácie v zmysle čl.III Kúpnej zmluvy</t>
  </si>
  <si>
    <t>Povinnosť vykonávať všetky servisné práce a služby v súlade s platnými normami STN</t>
  </si>
  <si>
    <t>Povinnosť vykonať servisný zásah do 1 hodiny od nahlásenia poruchy</t>
  </si>
  <si>
    <t>Poznámka:
-	dátum musí byť aktuálny vo vzťahu ku dňu uplynutia lehoty na predkladanie ponúk;
- 	ponuka uchádzača musí byť v zmysle SP vložený do systému JOSEPHINE vo formáte .xls/xlsx  a v .pdf“;
-	uchádzač zaokrúhli svoje návrhy v zmysle matematických pravidiel na 2 desatinné miesta;</t>
  </si>
  <si>
    <t>Príloha č. 1 KZ - Technická špecifikácia ponúkaného tovaru ako uchádzača vo verejnom obstarávaní</t>
  </si>
  <si>
    <r>
      <t>Časť predmetu zákazky č.</t>
    </r>
    <r>
      <rPr>
        <b/>
        <sz val="14"/>
        <color theme="1"/>
        <rFont val="Arial Narrow"/>
        <family val="2"/>
        <charset val="238"/>
      </rPr>
      <t xml:space="preserve"> 1 -</t>
    </r>
    <r>
      <rPr>
        <b/>
        <sz val="14"/>
        <color theme="1"/>
        <rFont val="Calibri"/>
        <family val="2"/>
        <charset val="238"/>
      </rPr>
      <t xml:space="preserve"> Kuchynské zariadenia – Modernizácia odborných učební Zvolenská cesta</t>
    </r>
  </si>
  <si>
    <t xml:space="preserve">El. Konvektomat: min: 20x GN1/1 alebo 40x GN 1/2, režim varenia: automat + manuál, spôsob varenia: horúci vzduch, para, pečenie s parou, ovládanie: min. 10´´ grafický display, softver v slovenskom jazyku, možnosť tvorby receptov v rátane fotografii, možnosť synchronizácie konvektomatov, minimálne 7 kategórii varenia: mäso, ryby, hidina, pečivo, prílohy, nízkoteplotné úpravy, regenerácia, typ vyvýjača pary: bojlerový, s predhrevom, Napájanie: 400V, Príkon: 37 - 40 kW, Rozmer šxhxv: 880x862x1900 mm tolerancia +- 10%, Možnosť vzdialeného pripojenia WI-FI/LAN, manuálne varenie: pečenie od 30°do 300° C, para od 30°do 130° C, alebo kombinácia pečenia a pary od 30°do 300° C, automatické meranie a regulácia vlhkosti, možnosť varenia rôznych jedál súčasne, minimálne 6 stupňov rýchlosti ventilátora, automatická reverzácia, bezpečnostná brzda, možnosť odloženého štartu, funkcia rýchleho ochladenia varnej komory, automatický program na odvápnenie bojlera, automatické umývanie komory: minimálne 6 bezobslužných umývacích programov, dĺžka najkratšieho umývacieho programu: max. 12 minút, konštrukcia konvektomatu: AISI 304, dvere minimálne s dvojitým tvrdeným sklom, integrovaná navýjacia sprcha, minimálne dva prívody vody: úžitková voda/upravená zmäkčená voda, rozhranie USB, minimálne IPX 5, bezpečnostný termostat vo varnej komore, bezpečnostné zariadenie proti pretlaku a depresii vo varnej komore, Vybavenie: zavážací vozík, zaťaženie vozíka: min. 90 Kg, zaťaženmie zásuvu: min. 15 Kg, rozostup medzi zásuvmi: 80-95mm, základná sada bezkontaktnej chémie, minimálne 4 bodová teplotná sonda
</t>
  </si>
  <si>
    <t xml:space="preserve">Kapacita: min. 6xGN1/1 alebo 12xGN1/2, spôsob prevádzky: automatický + manuálny, možnosť využitia: horúci vzduch, para, pečenie s parou, ovládanie: min. 10´´ grafický display, softver v slovenskom jazyku, možnosť tvorby receptov v rátane fotografii, možnosť synchronizácie konvektomatov, minimálne 7 kategórii varenia: mäso, ryby, hidina, pečivo, prílohy, nízkoteplotné úpravy, regenerácia, typ vyvýjača pary: bojlerový, s predhrevom, Napájanie: 400V, Príkon: 10 - 12 kW, Rozmer šxhxv: 850x775x755 mm tolerancia +- 10%, Možnosť vzdialeného pripojenia WI-FI/LAN, manuálne varenie: pečenie od 30°do 300° C, para od 30°do 130° C, alebo kombinácia pečenia a pary od 30°do 300° C, automatické meranie a regulácia vlhkosti, možnosť varenia rôznych jedál súčasne, minimálne 6 stupňov rýchlosti ventilátora, automatická reverzácia, bezpečnostná brzda, možnosť odloženého štartu, funkcia rýchleho ochladenia varnej komory, automatický program na odvápnenie bojlera, automatické umývanie komory: minimálne 6 bezobslužných umývacích programov, dĺžka najkratšieho umývacieho programu: max. 12 minút, konštrukcia konvektomatu: AISI 304, dvere minimálne s dvojitým tvrdeným sklom, integrovaná navýjacia sprcha, minimálne dva prívody vody: úžitková voda/upravená zmäkčená voda, rozhranie USB, minimálne IPX 5, bezpečnostný termostat vo varnej komore, bezpečnostné zariadenie proti pretlaku a depresii vo varnej komore, rozostup medzi zásuvmi: min. 68 mm, podstavec so zásuvmi </t>
  </si>
  <si>
    <t xml:space="preserve">El. Konvektomat: min: 20x GN1/1 alebo 40x GN 1/2, režim varenia: automat + manuál, spôsob varenia: horúci vzduch, para, pečenie s parou, ovládanie: min. 10´´ grafický display, softver v slovenskom jazyku, možnosť tvorby receptov v rátane fotografii, možnosť synchronizácie konvektomatov, minimálne 7 kategórii varenia: mäso, ryby, hidina, pečivo, prílohy, nízkoteplotné úpravy, regenerácia, typ vyvýjača pary: bojlerový, s predhrevom, Napájanie: 400V, Príkon: 37 - 40 kW, Rozmer šxhxv: 880x862x1900 mm tolerancia +- 10%, Možnosť vzdialeného pripojenia WI-FI/LAN, manuálne varenie: pečenie od 30°do 300° C, para od 30°do 130° C, alebo kombinácia pečenia a pary od 30°do 300° C, automatické meranie a regulácia vlhkosti, možnosť varenia rôznych jedál súčasne, minimálne 6 stupňov rýchlosti ventilátora, automatická reverzácia, bezpečnostná brzda, možnosť odloženého štartu, funkcia rýchleho ochladenia varnej komory, automatický program na odvápnenie bojlera, automatické umývanie komory: minimálne 6 bezobslužných umývacích programov, dĺžka najkratšieho umývacieho programu: max. 12 minút, konštrukcia konvektomatu: AISI 304, dvere minimálne s dvojitým tvrdeným sklom, integrovaná navýjacia sprcha, minimálne dva prívody vody: úžitková voda/upravená zmäkčená voda, rozhranie USB, minimálne IPX 5, bezpečnostný termostat vo varnej komore, bezpečnostné zariadenie proti pretlaku a depresii vo varnej komore, Vybavenie: zavážací vozík, zaťaženie vozíka: min. 90 Kg, zaťaženmie zásuvu: min. 25 Kg, rozostup medzi zásuvmi: min. 63 mm, základná sada bezkontaktnej chémie, minimálne 4 bodová teplotná sonda
</t>
  </si>
  <si>
    <t>Prevedenie: celonerezová, objem: min. 1400l, rozmer (šxhxv) mm: min. 1400x800x2000, elektrický príkon: 0,5-0,75kW, chladenie: ventilované, prev. teplota: 0/+10°C, elektronická riadiaca jednotka, maximálna teplota okolia: +43°, monobloková chadiaca jednotka, elektronické riadenie vlhkosti, vnútorný rozmer: GN2/1, možnosť pripojenia na HACCP systém, príslušenstvo: 6 - 10 x rošt GN2/1</t>
  </si>
  <si>
    <t>Kapacita: min. 6xGN1/1 alebo 12xGN1/2, spôsob prevádzky: automatický + manuálny, možnosť využitia: horúci vzduch, para, pečenie s parou, ovládanie: min. 10´´ grafický display, softver v slovenskom jazyku, možnosť tvorby receptov v rátane fotografii, možnosť synchronizácie konvektomatov, minimálne 7 kategórii varenia: mäso, ryby, hidina, pečivo, prílohy, nízkoteplotné úpravy, regenerácia, typ vyvýjača pary: bojlerový, s predhrevom, Napájanie: 400V, Príkon: 10 - 12 kW, Rozmer šxhxv: 850x775x755 mm tolerancia +- 10%, Možnosť vzdialeného pripojenia WI-FI/LAN, manuálne varenie: pečenie od 30°do 300° C, para od 30°do 130° C, alebo kombinácia pečenia a pary od 30°do 300° C, automatické meranie a regulácia vlhkosti, možnosť varenia rôznych jedál súčasne, minimálne 6 stupňov rýchlosti ventilátora, automatická reverzácia, bezpečnostná brzda, možnosť odloženého štartu, funkcia rýchleho ochladenia varnej komory, automatický program na odvápnenie bojlera, automatické umývanie komory: minimálne 6 bezobslužných umývacích programov, dĺžka najkratšieho umývacieho programu: max. 12 minút, konštrukcia konvektomatu: AISI 304, dvere minimálne s dvojitým tvrdeným sklom, integrovaná navýjacia sprcha, minimálne dva prívody vody: úžitková voda/upravená zmäkčená voda, rozhranie USB, minimálne IPX 5, bezpečnostný termostat vo varnej komore, bezpečnostné zariadenie proti pretlaku a depresii vo varnej komore, rozostup medzi zásuvmi: min. 68 mm, podstavec so zásuvmi, min. 4 bodová teplotná sonda</t>
  </si>
  <si>
    <t>Materiál: nehrdzavejúca oceľ, nastaviteľné nohy, elektronický termostat, ventilované alebo statické chladenie, min. 3 police rozmer GN 2/1, digitálny displej, brutto objem:  700 - 900 l, hmotnosť:  150 - 170 kg, maximum zaťaženia:  35 - 45 kg, napätie:  230 V/50 Hz, chladivo:  R404a/R134a, spotreba energie:  2,2- 3,3  kWh/24 h, teplotné rozpätie:  -2 ... + 8, vonkajšie rozmery:  min. 690 x 840 x 2000 mm</t>
  </si>
  <si>
    <t>Výška DPH pri sadzbe ...20....% [v EUR]</t>
  </si>
  <si>
    <t>Kapacita: min. 20 GN1/1 alebo 40xGN1/2, rozmer (šxhxv) mm: min. 470x715x1700, rozteč: min. 63 mm</t>
  </si>
  <si>
    <t>Rozmer (šxhxv) mm: max. 800x900x700, príkon plyn: min. 24 kW, príkon elektro: 0,1-0,5kW/230V, objem: 140-160l, typ ohrevu: nepriamy, elektrické zapaľovanie, automatické dopúšťanie vody riadené regulačným obvodom, guľatá vložka, prevedenie na stavebný sokel, príslušenstvo: inštalačné prvky osadenia na stavebný sokel, inštalačné hygienické kryty osadenia zariadenia na stavebný sokel</t>
  </si>
  <si>
    <t xml:space="preserve">Rozmer (šxhxv) mm: max. 800x900x700, prýkon plyn: min. 20 kW, príkon elektro: min.0,2 kW/230V, objem vane: 80-100l, prevedenie vane/dna: nerez/teplovodná zliatina, prívod vody, piezo zapaľovanie, prevedenie na stavebný sokel, príslušenstvo:  inštalačné prvky osadenia na stavebný sokel, inštalačné hygienické kryty osadenia zariadenia na stavebný sokel </t>
  </si>
  <si>
    <t>Počet horákov: min.4, elektrická rúra, rozmery (šxhxv)mm: max. 800x900x700, príkon plyn: 27-30kW kW,  el. rúra príkon: 6 - 8 kW/400V, regulácia teploty rúry: 50-300°, chrómová oceľová mriežka, vyhotovenie: nerez, prevedenie na stavebný sokel, príslušenstvo: inštalačné prvky osadenia na stavebný sokel, inštalačné hygienické kryty</t>
  </si>
  <si>
    <t>Použitie: ako panva, kotol, grilovacia doska, steamer parák, fritéza, rozmery (šxhxv)mm: min. 1100x900x420, el. príkon: 19-22kW/ 400V, objem vane: min. 2x25 l, materiál vane: nerez, sklápanie: motorové, regulácia teploty: 30 - 250°, multifunkčné sendvičové dno, elektronická riadiaca jednotka s digitálnym displejom, dotykový panel, viacfázoové programovanie, ukladanie receptov, USB pripojenie, HACPP management, IPX5 ochrana, automatická diagnostika závad, pokrmová sonda :  min. 6-bodová, integrovaná sprcha, príslušenstvo: podstavec s prevedením na stavebný sokel, základná sada príslušenstva</t>
  </si>
  <si>
    <t>Rozmer (šxhxv) mm: min. 1300x700x800, dvojdverový, príkon elektrický: 0,3-0,5kW/230V, pre uloženie GN1/1, chladenie: ventilované, chladiaci agregát vpravo, prevádzková teplota: -2/+8°, pracovná doska s lemom, chladivo: R404a, elektronická riadiaca jednotka, elektronické riadenie vlhkosti, max. teplota okolia: +43°, príslušenstvo: 2xrošt, možnosť pripojenia na HACCP systém</t>
  </si>
  <si>
    <t xml:space="preserve">Rozmer (šxhxv) mm: min. 1800x700x850, príkon elektrický: 0,3-0,5 kW/230V, 3x dvere, chladenie: ventilované, pre uloženie GN1/1, chladiaci agregát vpravo, prevádzková teplota: -2/+8°, maximálna teplota okolia: +43°, pracovná doska s lemom, chladivo: R404a, elektronická riadiaca jednotka, elektronické riadenie vlhkosti, základné príslušenstvo: 3x rošt, možnosť pripojenia na HACCP systém, zásuvkový set, </t>
  </si>
  <si>
    <t>Rozmer(šxhxv) mm: min. 900x850x1600, počet rúr: 3, príkon elektrický: 12 - 16kW, komora: nerezová, smaltovaná, prevedenie rúry: statická, regulácia teploty: 50-300° každé teleso samostatne</t>
  </si>
  <si>
    <t xml:space="preserve">Rozmer (šxhxv) mm: max. 570x1070x1140, elektrický príkon: 2,5-3,0 kW/400 V, objem kotlíka: 50-70l, regulácia: 3 rýchlosti, mechanický časovač, elektromechanické zdvíhanie kotlíka, výstup na prídavné zariadenia, príslušenstvo: kotlík, hák, metla, miešač, mlynček na mäso, strúhač zeleniny, mlynček na mak </t>
  </si>
  <si>
    <t>Rozmer (šxhxv) mm : min. 630x740x1500, elektrický príkon: 8-10kW/400V, kapacita: min. 60 košov/h, cyklus: 60´´, 120´´, 150´´, 600´´, rozmer koša: min. 500x500 mm, prevedenie: jednoplášť, spotreba vody: 2-4l na cyklus, bojler: tlakový, horné a dolné rotačné ramená, elektronické ovládanie, zobrazovanie umývacích a oplachovacích teplôt, autodiagnostický systém porúch, samočistiaci program, filter nečistôt, príslušenstvo: kôš na taniere, kôš na poháre, kontajner na príbor, dávkovač umývacieho prostriedku, dávkovač oplachového protriedku, odpadové čerpadlo</t>
  </si>
  <si>
    <t>Prevedenie: nerez, rozmer: (šxhxv) mm: min. 750x800x950, produkcia: min 300 kg/h, lapač škrobu a šupiek, elektrický príkon: 0,5 - 0,7 kW</t>
  </si>
  <si>
    <t>Prevedenie: celonerezová, rozmery (šxvxh) mm: max. 700x800x2000, elektrický príkon: 0,6-0,7kW/230V, objem: min. 700l, chladenie: ventilované, prevádzková teplota: -18/-24°, elektronická riadiaca jednotka, chladivo: R404a, maximálna teplota okolia: +43°, monobloková chladiaca jenotka, vnútorný rozmer: GN2/1, možnosť pripojenia na HACCP systém, príslušenstvo: 4 - 6 x rošt GN2/1</t>
  </si>
  <si>
    <t>Rozmer (šxhxv) mm: max. 600x610x830, elektrický príkon: 5-6kW/400V, kapacita: min. 30 košov /h, jednoplášťová, dvere: dvojplášťové,zabudovaný dávkovač prostriedkov, zabudované odpadové čerpadlo, rozme koša mm: min. 500x500, filter nádrže, košík na poháre</t>
  </si>
  <si>
    <t xml:space="preserve">Profesionálny jednopákový kávovar, vybavenie: parný ventil,ventil na horúcu vodu, automatické dávkovanie vody, elektronické ovládanie, možnosť programovania: min. 4 dávok vody pre každú skupinu,  medený ohrievač vody, ,napájanie:  elektrické, objem: 5 -9 l, príkon:  2,5 - 3,5 kW, rozmery (dxšxv) v mm: min. 520 x 460 x 550, + digitálny mlynček na kávu
</t>
  </si>
  <si>
    <t xml:space="preserve">Rozmery (dxvxh) v mm:  min. 1200 x 1320 x 740, napätie:  230 V, teplota:  +2/+8°C, 3 x sklené police, osvetlenie políc, chladená vstavaná plocha nerezová, oblé čelné sklo, digitálny termostat s automatickým rozmrazovaním, ventilované chladenie s odvlhčovaním, kapacita - úložný priestor v m²:  min. 2,0, spotreba za rok: max. 4600kW, príkon: 550-1200W, izolačné dvojsklo, vyhrievané čelné sklo
</t>
  </si>
  <si>
    <t>Rozmer (šxhxv) mm: min 700 x 700 x 1800, napätie: 230 V, príkon: 0,5 - 0,7 kW, objem: min. 400 litrov, digitálny teplomer, teplota: +2/+10 °C, min. 5 x polica roštová, LED osvetlenie, nútená cirkulácia vzduchu, presklenná</t>
  </si>
  <si>
    <t>Počet horákov: min. 4, elektrická rúra, rozmery )šxhxv): max. 800x900x700 mm, príkon plyn: 27 - 30 kW, príkon el. trúby: 6 - 8 kW/400V, regulácia teploty rúry: 50-300°, chrómová oceľová mriežka, prevedenie na stavebný sokel, príslušenstvo: inštalačné prvky osadenia na stavebný sokel, inštalačné hygienické kryty osadenia zariadenia na stavebný sokel</t>
  </si>
  <si>
    <t xml:space="preserve">Rozmer (dxšxv) v mm: min. 1100 x 500 x 800, 2 x plynový horák na PB fľašu 2kg,  4 x pojazdné koliesko /z toho 2 x brzdené/, príslušenstvo:  regulátor tlaku plynu, hadica, vrchná doska nerezová, materiál: masívne drevo
</t>
  </si>
  <si>
    <t xml:space="preserve">Materiál: potravinársky nezávadný chróm-niklová oceľ STN 17241, hrúbka plechu: min. 1,25 mm, hrúbka pracovnej dosky min. 40 mm, výška zadného lemu 40 - 70 mm, základná výška 800 - 900 mm, možnosť nastavenia výšky nôh, plná polica vo výške 150 - 200  mm, opláštenie z troch strán, min. 2 x drez: max. 500 x 400 x 250/300, posuvné dvere, min. 6 nôh, vonkajšie rozmery min.: 2000x700x900 mm
</t>
  </si>
  <si>
    <t xml:space="preserve">Zariadenie na mletie mäsa a rýb, funkcia plnenia klobásy pomocou lievika, teleso vyrobené z nehrdzavejúcej ocele, pracovná časť vyrobená zo špeciálnej hliníkovej zliatiny, vetraný trojfázový motor umožňuje nepretržitú prevádzku,  min. 2 sitá s priemerom 82 mm s otvormi a s priemerom 80 mm 5 a 9 mm, bezpečnostná značka B a CE, kapacita min. 350 kg / h (určená na mletie hovädzieho mäsa 2. stupňa prostredníctvom dvoch sít s otvormi s priemerom 9 a 5 mm), otáčky: 185 - 215 otáčok za minútu, celková hmotnosť 42 - 50 kg, rozmery v mm (d x š x v):  max. 560 x 520 x 420, príkon (W): 1900 - 2500W / 400V
</t>
  </si>
  <si>
    <t xml:space="preserve">Barová umývačka skla, rozmery  (šxhxv) mm:max.  460x570x720, rozmery koša mm:  min. 390x390, zásuvná výška:  280-350 mm, kapacita:  min. 30 košov/hod, kapacita pohárov:  300-1500 ks/hod (podľa veľkosti pohárov), spotreba vody:  1,5 - 3,0 litra/cyklus, dávkovač oplachového prostriedku, dávkovač umývacieho prostriedku, min. tri umývacie programy, príkon:  3,0-4,0 kW/230 V, príslušenstvo v cene: 1 ks kôš na poháre, 1 ks vložka na taniere, 1 ks košík na príbory min. 100 mm, samočistiaci program, odpadové čerpadlo
</t>
  </si>
  <si>
    <t xml:space="preserve">Typ: jednokomorová, vrchné a spodné výhrevné telesá, nezávislé digitálne ovládanie telies, min. 2 prednastavené programy, možnosť nastavenia programov na ukončenie pečenia, pracovná teplota:  do 450 °C, zabudovaný digitálny teplomer komory, vnútorné osvetlenie, v spodnej časti šamotová doska, v hornej časti špirála so šamotovou doskou, šamot v bočnej aj zadnej časti komory, presklené dvierka, vnútorný rozmer: min. 1020 x 685 x 150 mm (š x h x v), príkon:  9 - 10 kW / 400 V, príslušenstvo: podstavec pod pizza pec
</t>
  </si>
  <si>
    <t xml:space="preserve">Elektronická jednoplášťová umývačka dvojplášťové dvere s bezpečnostným mikrospínačom, LED displej, kontrola teploty tanku a bojlera,  alarm kódy - zobrazujú sa pri poruche, min. 3 naprogramované umývacie cykly, dĺžka umývacieho cyklumin: 60, 90, 120, sec., plne automatizovaný umývací proces, nerezový filter na nečistoty, nezávislé oplachové a umývacie rameno, ochranný ventil proti spätnému toku vody, zabudovaný dávkovač oplachového prostriedku, zabudovaný dávkovač umývacieho prostriedku, kapacita bojlera:  4 - 6 l, kapacita tanku:  27 - 35l,  spotreba vody na cyklus: max. 2,5l, veľkosť koša:  min. 500 x 500 mm, príkon celkový:  4,5 - 6  kW / 400 V, rozmery: max. 595 x 610 x 845 mm (š x h x v), samodetekcia a hlásenie chýb, zabudované odpadové čerpadlo
</t>
  </si>
  <si>
    <t xml:space="preserve">Rozmer: min. 455x900 mm (priemer x v), napätie: 230V, príkon elektro: 2,0 - 2,5 kW, otáčky:  1450 - 1750 ot/min, pre prevádzky do 2500 jedál/hod, možnosť chodu: nepretržite 24 hod, príslušenstvo: sifón a zátky, nerezové prevedenie
</t>
  </si>
  <si>
    <t xml:space="preserve">Poloautomatický nárezový stroj, predprogramované automatické krájanie 10ks, 50ks alebo kontinuálne krájanie, rezný stôl uložený šikmo, hladký nôž s priemerom 300 - 350 mm, hrúbka rezu: 0-16 mm, brúsne zariadenie, prevedenie: základňa stroja leštená hliníková zliatina, príkon: 0,25 - 0,3 kW / 230 V, rozmery: min. 570 x 710 x 630 mm (š x h x v)
</t>
  </si>
  <si>
    <t xml:space="preserve">Model vybavený elektronickou doskou, konštrukcia: nehrdzavejúca oceľ, veľkosti: max. 440x480x940 mm, hmotnosť: 38 - 45kg, napájanie: jednofázové 230V 50Hz, absorpcia: 0,75 - 0,85  kW, napájací obvod: 12V, výkon: min. 40 kusov prírov/ cyklus </t>
  </si>
  <si>
    <t xml:space="preserve">Typ: dvojpákový kávovar, materiál: bojler a trubky kávovaru  vyrobené z medi, zabudované čerpadlo, konštrukcia kávovaru z nehrdzavejúcej ocele, dva samostatné ukazovatele merania pre boiler a tlak, ukazovateľ funkčnosti kávovaru, automat. dopúšťanie vody, jedna tryska pre vodu a jedna pre paru, rozmery: šxvxh v mm: min. 650x500x500, kapacita bojleru: 10 - 12 l, napätie 400/230V, príkon: min. 3,6 kW, príslušenstvo: mlynček na kávu - nerezový
</t>
  </si>
  <si>
    <t xml:space="preserve">Spotreba: max. 2,00kWh/deň, príkon: max.  2,0 A, rozmery(v x š x h) v mm: min. 1900 x 740 x 690, objem brutto: min. 600l, úžitkový objem: min. 470 l, spôsob chladenia: dynamický, hmotnosť: 90 - 110  kg
</t>
  </si>
  <si>
    <t xml:space="preserve">Elektronická doska, konštrukcia: nehrdzavejúca oceľ, 4 x kolieska, veľkosti: min. 440x480x940 mm, hmotnosť: 35 - 45 kg, napájanie: 230V, absorpcia: 0,75 - 0,85 kW, napájací obvod: 12V, výkon: min. 40 kusov príborov/ cyklus
</t>
  </si>
  <si>
    <t xml:space="preserve">Vonkajšie rozmery (šxhxv): max. 1420 x 800 x 2030, príkon:  500 - 870 W, napätie:  230 V/ 50 Hz, počet políc:  5 - 7 ks, netto hmotnosť:  140 - 180 kg, chladivo:  R404a/R507, netto objem:  1300 - 1400  litrov, prevádzková teplota: do 43°C pri 65% Rh, teplotné rozpätie:0 - 10°C
</t>
  </si>
  <si>
    <t xml:space="preserve">Hlučnosť: max. 57 dB, brutto hmotnosť: 80 - 96 kg, dvere/veko: nerezové, povrchová úprava bokov: nerezové, systém chladenia v chladiacej časti: dynamický, spôsob odmrazovania v chladiacej časti: automatický,  typ ovládania: elektronické ovládanie, ukazovateľ teploty chladiacej časti: vonkajší digitálny, počet poličiek: 5 - 7, z toho výškovo nastaviteľných: 5, vnútorná šírka: max. 65 cm, samo zatvárateľné dvere: áno, umiestnenie dverí: vpravo, okolitá teplota: 10° - 40° C, varovný signál pri poruche, čistý objem: min. 420 litrov, vonkajšie rozmery vxšxh: max. 190x75x80 cm
</t>
  </si>
  <si>
    <t xml:space="preserve">Objem:   30 - 60 litrov, rozmer:  max.  70x65x100 cm, počet rýchlostí:  min. 2, príslušenstvo: kotlík, metla, hák, miešač, hmotnosť:  max. 300 kg, napájanie:  400 V, príkon: 1,0 - 1,4 kW
</t>
  </si>
  <si>
    <t>Celonerezové prevedenie, každá trúba ovládaná samostatne vybavená termostatom a vypínačom, možnosť zvoliť ohrev hornej špirály, dolnej špirály, alebo oboch špirál súčasne, min. 4 nerezové výškovo nastaviteľné nožičky, robustné nerezové rukoväte, ergonomicky umiestňovaný plech na šírku, chrómovaný rošt veľkosti GN 2/1 súčasťou dodávky ku každej rúre, napájanie: 400 V, 50Hz, príkon: min.  2 x 4,5 kW, vonkajší rozmer (š x hl x v v mm):  max. 1 050 x 750 x 1 160 mm, regulácia (C) - každé teleso samostatně:  50 - 300°C</t>
  </si>
  <si>
    <t xml:space="preserve">Nerezové prevedenie, termoizolačné sklo zo štyroch strán, cirkulačné chladenie:  + 2 °C do + 8 °C, digitálny termostat, automatické odmrazovanie, LED osvetlenie, min.4 rošty, rozmery (šxhxv) v mm:  max.  706 x 706 x1800, výkon:   0,25 - 0,34 kW, elektrické napájanie:  230 V
</t>
  </si>
  <si>
    <t>Pracovná doska s lemom, elektronická riadiaca jednotka, počet dvojzásuviek: min. 3, rozmer (šxhxv): max. 1795 x 700 x 850 mm, príkon:  0,25 - 0,45 kW/230V, pre uloženie GN1/1, chladenie:  ventilované, chladiaci agregát:  štandardne, prev. teplota:  -2/+8°C</t>
  </si>
  <si>
    <t xml:space="preserve">Plynový kotol </t>
  </si>
  <si>
    <r>
      <t xml:space="preserve">Krátky opis zákazky: </t>
    </r>
    <r>
      <rPr>
        <sz val="12"/>
        <color theme="1"/>
        <rFont val="Calibri"/>
        <family val="2"/>
        <charset val="238"/>
        <scheme val="minor"/>
      </rPr>
      <t>Zariadeniami budú vybavené tri odborné učebne pre odbory: kuchár, čašník/servírka a cukrár a školská jedáleň. V odborných učebniach absolvujú študenti výučbu odborných predmetov a v školskej jedálni prax. Zariadenia umožnia študentom pracovať s najmodernejšími kuchynskými zariadeniami. Obnovou kuchynského zariadenia sa docieli aj úspora energie.</t>
    </r>
  </si>
  <si>
    <t>AREN154B  Lainox</t>
  </si>
  <si>
    <t>áno</t>
  </si>
  <si>
    <t>AF14EKOMNT    TC SLOVAKIA</t>
  </si>
  <si>
    <t>GKv5790   Liebherr</t>
  </si>
  <si>
    <t>RM-30H   RM Gastro</t>
  </si>
  <si>
    <t>T-TPE-2     RM Gastro</t>
  </si>
  <si>
    <t>F852301   FORCAR IT</t>
  </si>
  <si>
    <t>RT3D-6Z   RM Gastro</t>
  </si>
  <si>
    <t>Verona Julia 2+Brasil Inox  Hendi</t>
  </si>
  <si>
    <t>S880602     Stalgast</t>
  </si>
  <si>
    <t>CF/2F    Diamond Gastroshop</t>
  </si>
  <si>
    <t>Star E110 EVO      Gastrorex</t>
  </si>
  <si>
    <t>Trunk bar West coast Kare Design</t>
  </si>
  <si>
    <t>D6L/S     RM Gastro</t>
  </si>
  <si>
    <t>QQI52P  RM Gastro</t>
  </si>
  <si>
    <t>ECO Master  EMCOMERCIAL</t>
  </si>
  <si>
    <t>NAE061BS   Lainox</t>
  </si>
  <si>
    <t>SG350DA    Gastrorex</t>
  </si>
  <si>
    <t>Star E110evo   Gastrorex</t>
  </si>
  <si>
    <t>NAE201BS  Lainox</t>
  </si>
  <si>
    <t>NKS201   Lainox</t>
  </si>
  <si>
    <t>NPI98G14   Mareno</t>
  </si>
  <si>
    <t>NBR98GI   Mareno</t>
  </si>
  <si>
    <t>NC9FE8G2BNC94G20  Mareno</t>
  </si>
  <si>
    <t>iVario PRO 25-S s prísluš.Rational</t>
  </si>
  <si>
    <t>SCH2D   RM Gastro</t>
  </si>
  <si>
    <t>SCH3D</t>
  </si>
  <si>
    <t>EPP-03  RM Gastro</t>
  </si>
  <si>
    <t>RE22/60 s prísl. RM Gastro</t>
  </si>
  <si>
    <t>QQI102P   RM Gastro</t>
  </si>
  <si>
    <t>ŠKBZ20N RM Gastro</t>
  </si>
  <si>
    <t>AF14EKOMTN  TC Slovakia</t>
  </si>
  <si>
    <t>MS-70  RM Gastro</t>
  </si>
  <si>
    <t>QQI52P+LT12  Rm Gastro</t>
  </si>
  <si>
    <t>Line Wega+Kenia tron  Hendi</t>
  </si>
  <si>
    <t>LPD1200C  Tefcold</t>
  </si>
  <si>
    <t>ERG 400   RM Gastro</t>
  </si>
  <si>
    <t>CF/2F Diamond Gastroshop</t>
  </si>
  <si>
    <t>NC9FE8G28   Mareno</t>
  </si>
  <si>
    <t>RT-700L   RM Gastro</t>
  </si>
  <si>
    <t>USS3L   VOMZ</t>
  </si>
  <si>
    <t>Profi Line 350   Hendi</t>
  </si>
  <si>
    <t>VOP1S  VOMZ</t>
  </si>
  <si>
    <t>QQI42P  RM Gastro</t>
  </si>
  <si>
    <t>Gastro Marček s.r.o.</t>
  </si>
  <si>
    <t>Kuzmányho 3, 98401 Lučenec</t>
  </si>
  <si>
    <t>Jaroslav Marček</t>
  </si>
  <si>
    <t>V ..Lučenci................., dňa ......03.07.2023.........................</t>
  </si>
  <si>
    <t>Jaroslav Marček,konateľ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</si>
</sst>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0"/>
      <color theme="1"/>
      <name val="Arial Black"/>
      <family val="2"/>
      <charset val="238"/>
    </font>
    <font>
      <sz val="11"/>
      <name val="Calibri"/>
      <family val="2"/>
      <scheme val="minor"/>
    </font>
    <font>
      <b/>
      <sz val="11"/>
      <color theme="1"/>
      <name val="Arial Black"/>
      <family val="2"/>
      <charset val="238"/>
    </font>
    <font>
      <b/>
      <sz val="11"/>
      <name val="Calibri"/>
      <family val="2"/>
      <scheme val="minor"/>
    </font>
    <font>
      <b/>
      <sz val="12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9"/>
      <color rgb="FF000000"/>
      <name val="Calibri"/>
      <family val="2"/>
      <charset val="238"/>
    </font>
    <font>
      <sz val="12"/>
      <color theme="1"/>
      <name val="Symbol"/>
      <family val="1"/>
      <charset val="2"/>
    </font>
    <font>
      <sz val="12"/>
      <color theme="1"/>
      <name val="Times New Roman"/>
      <family val="1"/>
      <charset val="238"/>
    </font>
    <font>
      <sz val="10"/>
      <color theme="1"/>
      <name val="Calibri"/>
      <family val="2"/>
      <scheme val="minor"/>
    </font>
    <font>
      <sz val="9"/>
      <color theme="1"/>
      <name val="Calibri"/>
      <family val="2"/>
      <charset val="238"/>
    </font>
    <font>
      <b/>
      <i/>
      <sz val="9"/>
      <color theme="1"/>
      <name val="Calibri"/>
      <family val="2"/>
      <charset val="238"/>
    </font>
    <font>
      <b/>
      <sz val="9"/>
      <color theme="1"/>
      <name val="Calibri"/>
      <family val="2"/>
      <charset val="238"/>
    </font>
    <font>
      <b/>
      <sz val="14"/>
      <color theme="1"/>
      <name val="Calibri"/>
      <family val="2"/>
      <charset val="238"/>
    </font>
    <font>
      <b/>
      <sz val="14"/>
      <color theme="1"/>
      <name val="Arial Narrow"/>
      <family val="2"/>
      <charset val="238"/>
    </font>
    <font>
      <u/>
      <sz val="11"/>
      <color theme="10"/>
      <name val="Calibri"/>
      <family val="2"/>
      <scheme val="minor"/>
    </font>
    <font>
      <b/>
      <i/>
      <sz val="11"/>
      <name val="Calibri"/>
      <family val="2"/>
      <scheme val="minor"/>
    </font>
    <font>
      <b/>
      <sz val="12"/>
      <name val="Calibri"/>
      <family val="2"/>
      <scheme val="minor"/>
    </font>
    <font>
      <sz val="10"/>
      <name val="Calibri"/>
      <family val="2"/>
      <scheme val="minor"/>
    </font>
    <font>
      <sz val="12"/>
      <name val="Calibri"/>
      <family val="2"/>
      <scheme val="minor"/>
    </font>
    <font>
      <b/>
      <sz val="14"/>
      <color rgb="FF191919"/>
      <name val="Calibri"/>
      <family val="2"/>
      <charset val="238"/>
      <scheme val="minor"/>
    </font>
    <font>
      <b/>
      <sz val="11"/>
      <color rgb="FF191919"/>
      <name val="Calibri"/>
      <family val="2"/>
      <charset val="238"/>
      <scheme val="minor"/>
    </font>
    <font>
      <b/>
      <sz val="11"/>
      <color rgb="FFC00000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5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6" fillId="0" borderId="0"/>
    <xf numFmtId="0" fontId="4" fillId="0" borderId="0"/>
    <xf numFmtId="0" fontId="14" fillId="0" borderId="0"/>
    <xf numFmtId="0" fontId="2" fillId="7" borderId="0" applyNumberFormat="0" applyBorder="0" applyAlignment="0" applyProtection="0"/>
    <xf numFmtId="0" fontId="24" fillId="0" borderId="0" applyNumberFormat="0" applyFill="0" applyBorder="0" applyAlignment="0" applyProtection="0"/>
  </cellStyleXfs>
  <cellXfs count="126">
    <xf numFmtId="0" fontId="0" fillId="0" borderId="0" xfId="0"/>
    <xf numFmtId="0" fontId="5" fillId="0" borderId="0" xfId="0" applyFont="1"/>
    <xf numFmtId="0" fontId="7" fillId="0" borderId="0" xfId="0" applyFont="1"/>
    <xf numFmtId="0" fontId="9" fillId="2" borderId="0" xfId="0" applyFont="1" applyFill="1"/>
    <xf numFmtId="0" fontId="0" fillId="2" borderId="0" xfId="0" applyFill="1"/>
    <xf numFmtId="0" fontId="11" fillId="2" borderId="0" xfId="0" applyFont="1" applyFill="1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10" fillId="0" borderId="31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 wrapText="1"/>
    </xf>
    <xf numFmtId="0" fontId="0" fillId="0" borderId="0" xfId="0" applyAlignment="1">
      <alignment horizontal="center" vertical="center" wrapText="1"/>
    </xf>
    <xf numFmtId="0" fontId="15" fillId="0" borderId="0" xfId="0" applyFont="1" applyAlignment="1">
      <alignment horizontal="left" vertical="center"/>
    </xf>
    <xf numFmtId="2" fontId="0" fillId="0" borderId="0" xfId="0" applyNumberFormat="1"/>
    <xf numFmtId="0" fontId="10" fillId="0" borderId="0" xfId="0" applyFont="1"/>
    <xf numFmtId="0" fontId="25" fillId="0" borderId="0" xfId="0" applyFont="1"/>
    <xf numFmtId="0" fontId="12" fillId="0" borderId="26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26" fillId="0" borderId="9" xfId="0" applyFont="1" applyBorder="1" applyAlignment="1">
      <alignment vertical="center" wrapText="1"/>
    </xf>
    <xf numFmtId="0" fontId="12" fillId="0" borderId="9" xfId="0" applyFont="1" applyBorder="1" applyAlignment="1">
      <alignment horizontal="center" vertical="center" wrapText="1"/>
    </xf>
    <xf numFmtId="0" fontId="12" fillId="5" borderId="29" xfId="0" applyFont="1" applyFill="1" applyBorder="1" applyAlignment="1">
      <alignment horizontal="center" vertical="center" wrapText="1"/>
    </xf>
    <xf numFmtId="0" fontId="10" fillId="0" borderId="32" xfId="0" applyFont="1" applyBorder="1" applyAlignment="1">
      <alignment horizontal="center" vertical="center" wrapText="1"/>
    </xf>
    <xf numFmtId="0" fontId="10" fillId="0" borderId="32" xfId="0" applyFont="1" applyBorder="1" applyAlignment="1">
      <alignment horizontal="center" wrapText="1"/>
    </xf>
    <xf numFmtId="0" fontId="10" fillId="0" borderId="33" xfId="0" applyFont="1" applyBorder="1" applyAlignment="1">
      <alignment horizontal="center" wrapText="1"/>
    </xf>
    <xf numFmtId="0" fontId="12" fillId="0" borderId="27" xfId="0" applyFont="1" applyBorder="1" applyAlignment="1">
      <alignment horizontal="center" vertical="center"/>
    </xf>
    <xf numFmtId="0" fontId="26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center" vertical="center"/>
    </xf>
    <xf numFmtId="0" fontId="27" fillId="6" borderId="1" xfId="0" applyFont="1" applyFill="1" applyBorder="1" applyAlignment="1">
      <alignment horizontal="left" vertical="top" wrapText="1"/>
    </xf>
    <xf numFmtId="0" fontId="26" fillId="0" borderId="1" xfId="0" applyFont="1" applyBorder="1" applyAlignment="1">
      <alignment vertical="center"/>
    </xf>
    <xf numFmtId="0" fontId="12" fillId="0" borderId="40" xfId="0" applyFont="1" applyBorder="1" applyAlignment="1">
      <alignment horizontal="center" vertical="center"/>
    </xf>
    <xf numFmtId="0" fontId="26" fillId="0" borderId="7" xfId="0" applyFont="1" applyBorder="1" applyAlignment="1">
      <alignment vertical="center"/>
    </xf>
    <xf numFmtId="0" fontId="28" fillId="0" borderId="7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2" fillId="0" borderId="39" xfId="0" applyFont="1" applyBorder="1" applyAlignment="1">
      <alignment horizontal="center" vertical="center"/>
    </xf>
    <xf numFmtId="0" fontId="26" fillId="0" borderId="6" xfId="0" applyFont="1" applyBorder="1" applyAlignment="1">
      <alignment horizontal="left" vertical="center" wrapText="1"/>
    </xf>
    <xf numFmtId="0" fontId="10" fillId="0" borderId="6" xfId="0" applyFont="1" applyBorder="1" applyAlignment="1">
      <alignment horizontal="center" vertical="center"/>
    </xf>
    <xf numFmtId="0" fontId="26" fillId="0" borderId="1" xfId="0" applyFont="1" applyBorder="1" applyAlignment="1">
      <alignment horizontal="left" vertical="center" wrapText="1"/>
    </xf>
    <xf numFmtId="0" fontId="26" fillId="0" borderId="7" xfId="0" applyFont="1" applyBorder="1" applyAlignment="1">
      <alignment horizontal="left" vertical="center" wrapText="1"/>
    </xf>
    <xf numFmtId="0" fontId="12" fillId="0" borderId="6" xfId="0" applyFont="1" applyBorder="1" applyAlignment="1">
      <alignment horizontal="left" vertical="center"/>
    </xf>
    <xf numFmtId="0" fontId="12" fillId="0" borderId="1" xfId="0" applyFont="1" applyBorder="1" applyAlignment="1">
      <alignment horizontal="left" vertical="center"/>
    </xf>
    <xf numFmtId="0" fontId="27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vertical="center"/>
    </xf>
    <xf numFmtId="0" fontId="10" fillId="0" borderId="1" xfId="0" applyFont="1" applyBorder="1" applyAlignment="1">
      <alignment vertical="center"/>
    </xf>
    <xf numFmtId="0" fontId="12" fillId="0" borderId="7" xfId="0" applyFont="1" applyBorder="1" applyAlignment="1">
      <alignment horizontal="left" vertical="center"/>
    </xf>
    <xf numFmtId="0" fontId="0" fillId="0" borderId="35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2" fontId="0" fillId="0" borderId="8" xfId="0" applyNumberFormat="1" applyBorder="1" applyAlignment="1">
      <alignment vertical="center" wrapText="1"/>
    </xf>
    <xf numFmtId="2" fontId="0" fillId="0" borderId="8" xfId="0" applyNumberFormat="1" applyBorder="1" applyAlignment="1">
      <alignment horizontal="center" vertical="center" wrapText="1"/>
    </xf>
    <xf numFmtId="2" fontId="0" fillId="0" borderId="10" xfId="0" applyNumberFormat="1" applyBorder="1" applyAlignment="1">
      <alignment horizontal="center" vertical="center" wrapText="1"/>
    </xf>
    <xf numFmtId="0" fontId="0" fillId="0" borderId="27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2" fontId="0" fillId="0" borderId="12" xfId="0" applyNumberFormat="1" applyBorder="1" applyAlignment="1">
      <alignment horizontal="center" vertical="center"/>
    </xf>
    <xf numFmtId="0" fontId="8" fillId="0" borderId="40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2" fontId="0" fillId="0" borderId="7" xfId="0" applyNumberFormat="1" applyBorder="1" applyAlignment="1">
      <alignment horizontal="center" vertical="center"/>
    </xf>
    <xf numFmtId="2" fontId="0" fillId="0" borderId="41" xfId="0" applyNumberFormat="1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2" fontId="0" fillId="0" borderId="6" xfId="0" applyNumberFormat="1" applyBorder="1" applyAlignment="1">
      <alignment horizontal="center" vertical="center"/>
    </xf>
    <xf numFmtId="2" fontId="0" fillId="0" borderId="30" xfId="0" applyNumberFormat="1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1" fillId="6" borderId="27" xfId="4" applyFont="1" applyFill="1" applyBorder="1" applyAlignment="1">
      <alignment horizontal="center" vertical="center"/>
    </xf>
    <xf numFmtId="2" fontId="7" fillId="4" borderId="32" xfId="0" applyNumberFormat="1" applyFont="1" applyFill="1" applyBorder="1"/>
    <xf numFmtId="2" fontId="7" fillId="4" borderId="33" xfId="0" applyNumberFormat="1" applyFont="1" applyFill="1" applyBorder="1"/>
    <xf numFmtId="0" fontId="30" fillId="2" borderId="36" xfId="0" applyFont="1" applyFill="1" applyBorder="1"/>
    <xf numFmtId="0" fontId="30" fillId="2" borderId="37" xfId="0" applyFont="1" applyFill="1" applyBorder="1"/>
    <xf numFmtId="0" fontId="30" fillId="0" borderId="0" xfId="0" applyFont="1"/>
    <xf numFmtId="0" fontId="7" fillId="0" borderId="0" xfId="0" applyFont="1" applyAlignment="1">
      <alignment horizontal="left" wrapText="1"/>
    </xf>
    <xf numFmtId="49" fontId="13" fillId="4" borderId="16" xfId="0" applyNumberFormat="1" applyFont="1" applyFill="1" applyBorder="1" applyAlignment="1">
      <alignment horizontal="center" vertical="center"/>
    </xf>
    <xf numFmtId="49" fontId="13" fillId="4" borderId="17" xfId="0" applyNumberFormat="1" applyFont="1" applyFill="1" applyBorder="1" applyAlignment="1">
      <alignment horizontal="center" vertical="center"/>
    </xf>
    <xf numFmtId="49" fontId="13" fillId="4" borderId="18" xfId="0" applyNumberFormat="1" applyFont="1" applyFill="1" applyBorder="1" applyAlignment="1">
      <alignment horizontal="center" vertical="center"/>
    </xf>
    <xf numFmtId="0" fontId="3" fillId="4" borderId="19" xfId="3" applyFont="1" applyFill="1" applyBorder="1" applyAlignment="1">
      <alignment horizontal="left" vertical="top" wrapText="1"/>
    </xf>
    <xf numFmtId="0" fontId="3" fillId="4" borderId="3" xfId="3" applyFont="1" applyFill="1" applyBorder="1" applyAlignment="1">
      <alignment horizontal="left" vertical="top" wrapText="1"/>
    </xf>
    <xf numFmtId="0" fontId="7" fillId="0" borderId="2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20" xfId="0" applyFont="1" applyBorder="1" applyAlignment="1">
      <alignment horizontal="center"/>
    </xf>
    <xf numFmtId="0" fontId="3" fillId="4" borderId="21" xfId="3" applyFont="1" applyFill="1" applyBorder="1" applyAlignment="1">
      <alignment horizontal="left" vertical="top" wrapText="1"/>
    </xf>
    <xf numFmtId="0" fontId="3" fillId="4" borderId="22" xfId="3" applyFont="1" applyFill="1" applyBorder="1" applyAlignment="1">
      <alignment horizontal="left" vertical="top" wrapText="1"/>
    </xf>
    <xf numFmtId="0" fontId="24" fillId="0" borderId="23" xfId="5" applyBorder="1" applyAlignment="1">
      <alignment horizontal="center"/>
    </xf>
    <xf numFmtId="0" fontId="7" fillId="0" borderId="24" xfId="0" applyFont="1" applyBorder="1" applyAlignment="1">
      <alignment horizontal="center"/>
    </xf>
    <xf numFmtId="0" fontId="7" fillId="0" borderId="25" xfId="0" applyFont="1" applyBorder="1" applyAlignment="1">
      <alignment horizontal="center"/>
    </xf>
    <xf numFmtId="0" fontId="22" fillId="0" borderId="0" xfId="0" applyFont="1" applyAlignment="1">
      <alignment horizontal="left" vertical="center"/>
    </xf>
    <xf numFmtId="0" fontId="26" fillId="4" borderId="36" xfId="0" applyFont="1" applyFill="1" applyBorder="1" applyAlignment="1">
      <alignment horizontal="left" vertical="center" wrapText="1"/>
    </xf>
    <xf numFmtId="0" fontId="26" fillId="4" borderId="37" xfId="0" applyFont="1" applyFill="1" applyBorder="1" applyAlignment="1">
      <alignment horizontal="left" vertical="center" wrapText="1"/>
    </xf>
    <xf numFmtId="0" fontId="26" fillId="4" borderId="38" xfId="0" applyFont="1" applyFill="1" applyBorder="1" applyAlignment="1">
      <alignment horizontal="left" vertical="center" wrapText="1"/>
    </xf>
    <xf numFmtId="0" fontId="12" fillId="0" borderId="26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12" fillId="0" borderId="15" xfId="0" applyFont="1" applyBorder="1" applyAlignment="1">
      <alignment horizontal="center" vertical="center"/>
    </xf>
    <xf numFmtId="0" fontId="26" fillId="4" borderId="27" xfId="0" applyFont="1" applyFill="1" applyBorder="1" applyAlignment="1">
      <alignment horizontal="left" vertical="center" wrapText="1"/>
    </xf>
    <xf numFmtId="0" fontId="26" fillId="4" borderId="1" xfId="0" applyFont="1" applyFill="1" applyBorder="1" applyAlignment="1">
      <alignment horizontal="left" vertical="center" wrapText="1"/>
    </xf>
    <xf numFmtId="0" fontId="26" fillId="4" borderId="11" xfId="0" applyFont="1" applyFill="1" applyBorder="1" applyAlignment="1">
      <alignment horizontal="left" vertical="center" wrapText="1"/>
    </xf>
    <xf numFmtId="0" fontId="26" fillId="4" borderId="34" xfId="0" applyFont="1" applyFill="1" applyBorder="1" applyAlignment="1">
      <alignment horizontal="left" vertical="center" wrapText="1"/>
    </xf>
    <xf numFmtId="0" fontId="0" fillId="0" borderId="28" xfId="0" applyBorder="1" applyAlignment="1">
      <alignment horizontal="left" wrapText="1"/>
    </xf>
    <xf numFmtId="0" fontId="0" fillId="0" borderId="13" xfId="0" applyBorder="1" applyAlignment="1">
      <alignment horizontal="left" wrapText="1"/>
    </xf>
    <xf numFmtId="0" fontId="0" fillId="0" borderId="23" xfId="0" applyBorder="1" applyAlignment="1">
      <alignment horizontal="left" wrapText="1"/>
    </xf>
    <xf numFmtId="0" fontId="26" fillId="4" borderId="31" xfId="0" applyFont="1" applyFill="1" applyBorder="1" applyAlignment="1">
      <alignment horizontal="left" vertical="center" wrapText="1"/>
    </xf>
    <xf numFmtId="0" fontId="26" fillId="4" borderId="32" xfId="0" applyFont="1" applyFill="1" applyBorder="1" applyAlignment="1">
      <alignment horizontal="left" vertical="center" wrapText="1"/>
    </xf>
    <xf numFmtId="0" fontId="26" fillId="4" borderId="33" xfId="0" applyFont="1" applyFill="1" applyBorder="1" applyAlignment="1">
      <alignment horizontal="left" vertical="center" wrapText="1"/>
    </xf>
    <xf numFmtId="0" fontId="0" fillId="0" borderId="39" xfId="0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5" xfId="0" applyBorder="1" applyAlignment="1">
      <alignment horizontal="left"/>
    </xf>
    <xf numFmtId="0" fontId="0" fillId="0" borderId="27" xfId="0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0" fillId="0" borderId="2" xfId="0" applyBorder="1" applyAlignment="1">
      <alignment horizontal="left" wrapText="1"/>
    </xf>
    <xf numFmtId="0" fontId="31" fillId="2" borderId="36" xfId="0" applyFont="1" applyFill="1" applyBorder="1" applyAlignment="1">
      <alignment horizontal="center"/>
    </xf>
    <xf numFmtId="0" fontId="31" fillId="2" borderId="38" xfId="0" applyFont="1" applyFill="1" applyBorder="1" applyAlignment="1">
      <alignment horizontal="center"/>
    </xf>
    <xf numFmtId="0" fontId="0" fillId="0" borderId="27" xfId="0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2" xfId="0" applyBorder="1" applyAlignment="1">
      <alignment horizontal="left"/>
    </xf>
    <xf numFmtId="0" fontId="0" fillId="3" borderId="27" xfId="0" applyFill="1" applyBorder="1" applyAlignment="1">
      <alignment horizontal="center"/>
    </xf>
    <xf numFmtId="0" fontId="0" fillId="3" borderId="12" xfId="0" applyFill="1" applyBorder="1" applyAlignment="1">
      <alignment horizontal="center"/>
    </xf>
    <xf numFmtId="0" fontId="18" fillId="0" borderId="0" xfId="0" applyFont="1" applyAlignment="1">
      <alignment wrapText="1"/>
    </xf>
    <xf numFmtId="0" fontId="18" fillId="0" borderId="0" xfId="0" applyFont="1"/>
    <xf numFmtId="0" fontId="29" fillId="4" borderId="36" xfId="0" applyFont="1" applyFill="1" applyBorder="1" applyAlignment="1">
      <alignment horizontal="left" vertical="center" wrapText="1"/>
    </xf>
    <xf numFmtId="0" fontId="29" fillId="4" borderId="37" xfId="0" applyFont="1" applyFill="1" applyBorder="1" applyAlignment="1">
      <alignment horizontal="left" vertical="center" wrapText="1"/>
    </xf>
    <xf numFmtId="0" fontId="29" fillId="4" borderId="42" xfId="0" applyFont="1" applyFill="1" applyBorder="1" applyAlignment="1">
      <alignment horizontal="left" vertical="center" wrapText="1"/>
    </xf>
    <xf numFmtId="0" fontId="0" fillId="3" borderId="39" xfId="0" applyFill="1" applyBorder="1" applyAlignment="1">
      <alignment horizontal="center"/>
    </xf>
    <xf numFmtId="0" fontId="0" fillId="3" borderId="30" xfId="0" applyFill="1" applyBorder="1" applyAlignment="1">
      <alignment horizontal="center"/>
    </xf>
    <xf numFmtId="0" fontId="0" fillId="3" borderId="28" xfId="0" applyFill="1" applyBorder="1" applyAlignment="1">
      <alignment horizontal="center"/>
    </xf>
    <xf numFmtId="0" fontId="0" fillId="3" borderId="14" xfId="0" applyFill="1" applyBorder="1" applyAlignment="1">
      <alignment horizontal="center"/>
    </xf>
    <xf numFmtId="0" fontId="19" fillId="0" borderId="0" xfId="0" applyFont="1" applyAlignment="1">
      <alignment horizontal="left" vertical="center" wrapText="1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</cellXfs>
  <cellStyles count="6">
    <cellStyle name="20 % - zvýraznenie6" xfId="4" builtinId="50"/>
    <cellStyle name="Hypertextové prepojenie" xfId="5" builtinId="8"/>
    <cellStyle name="Normálna" xfId="0" builtinId="0"/>
    <cellStyle name="Normálna 2" xfId="3" xr:uid="{00000000-0005-0000-0000-000002000000}"/>
    <cellStyle name="Normálna 2 2" xfId="1" xr:uid="{00000000-0005-0000-0000-000003000000}"/>
    <cellStyle name="Normálna 2 2 2 2" xfId="2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97"/>
  <sheetViews>
    <sheetView tabSelected="1" topLeftCell="A78" zoomScale="70" zoomScaleNormal="70" workbookViewId="0">
      <selection activeCell="C18" sqref="C18:E19"/>
    </sheetView>
  </sheetViews>
  <sheetFormatPr defaultColWidth="9.08984375" defaultRowHeight="14.5" x14ac:dyDescent="0.35"/>
  <cols>
    <col min="1" max="1" width="4.6328125" customWidth="1"/>
    <col min="2" max="2" width="34.08984375" customWidth="1"/>
    <col min="3" max="3" width="6.54296875" customWidth="1"/>
    <col min="4" max="4" width="8.54296875" customWidth="1"/>
    <col min="5" max="5" width="51.54296875" customWidth="1"/>
    <col min="6" max="7" width="32.6328125" customWidth="1"/>
    <col min="8" max="8" width="16.54296875" customWidth="1"/>
    <col min="9" max="9" width="17" customWidth="1"/>
    <col min="10" max="10" width="17.36328125" customWidth="1"/>
    <col min="11" max="11" width="20.36328125" customWidth="1"/>
    <col min="12" max="12" width="21.08984375" customWidth="1"/>
  </cols>
  <sheetData>
    <row r="1" spans="1:12" ht="17" x14ac:dyDescent="0.5">
      <c r="A1" s="5" t="s">
        <v>90</v>
      </c>
      <c r="B1" s="5"/>
      <c r="C1" s="4"/>
      <c r="D1" s="4"/>
      <c r="E1" s="3"/>
      <c r="F1" s="3"/>
      <c r="G1" s="4"/>
      <c r="H1" s="4"/>
      <c r="I1" s="4"/>
      <c r="J1" s="4"/>
      <c r="K1" s="4"/>
      <c r="L1" s="4"/>
    </row>
    <row r="3" spans="1:12" ht="15.5" x14ac:dyDescent="0.35">
      <c r="A3" s="2" t="s">
        <v>3</v>
      </c>
      <c r="B3" s="2"/>
      <c r="E3" s="2"/>
      <c r="F3" s="2"/>
    </row>
    <row r="4" spans="1:12" ht="15.5" x14ac:dyDescent="0.35">
      <c r="A4" s="2" t="s">
        <v>2</v>
      </c>
      <c r="B4" s="2"/>
      <c r="E4" s="2"/>
      <c r="F4" s="2"/>
    </row>
    <row r="5" spans="1:12" ht="15.5" x14ac:dyDescent="0.35">
      <c r="A5" s="2" t="s">
        <v>6</v>
      </c>
      <c r="B5" s="2"/>
      <c r="E5" s="2"/>
      <c r="F5" s="2"/>
    </row>
    <row r="6" spans="1:12" ht="15.5" x14ac:dyDescent="0.35">
      <c r="A6" s="2" t="s">
        <v>5</v>
      </c>
      <c r="B6" s="2"/>
      <c r="E6" s="2"/>
      <c r="F6" s="2"/>
    </row>
    <row r="7" spans="1:12" ht="15.5" x14ac:dyDescent="0.35">
      <c r="A7" s="2" t="s">
        <v>82</v>
      </c>
      <c r="B7" s="2"/>
      <c r="E7" s="2"/>
      <c r="F7" s="2"/>
    </row>
    <row r="8" spans="1:12" ht="34.5" customHeight="1" x14ac:dyDescent="0.35">
      <c r="A8" s="69" t="s">
        <v>135</v>
      </c>
      <c r="B8" s="69"/>
      <c r="C8" s="69"/>
      <c r="D8" s="69"/>
      <c r="E8" s="69"/>
      <c r="F8" s="69"/>
      <c r="G8" s="69"/>
      <c r="H8" s="69"/>
      <c r="I8" s="69"/>
      <c r="J8" s="69"/>
      <c r="K8" s="69"/>
      <c r="L8" s="69"/>
    </row>
    <row r="9" spans="1:12" ht="16" thickBot="1" x14ac:dyDescent="0.4">
      <c r="A9" s="2"/>
      <c r="B9" s="2"/>
      <c r="E9" s="2"/>
      <c r="F9" s="2"/>
    </row>
    <row r="10" spans="1:12" ht="15.5" x14ac:dyDescent="0.35">
      <c r="A10" s="70" t="s">
        <v>55</v>
      </c>
      <c r="B10" s="71"/>
      <c r="C10" s="71"/>
      <c r="D10" s="71"/>
      <c r="E10" s="72"/>
      <c r="F10" s="2"/>
    </row>
    <row r="11" spans="1:12" ht="30.75" customHeight="1" x14ac:dyDescent="0.35">
      <c r="A11" s="73" t="s">
        <v>56</v>
      </c>
      <c r="B11" s="74"/>
      <c r="C11" s="75" t="s">
        <v>180</v>
      </c>
      <c r="D11" s="76"/>
      <c r="E11" s="77"/>
      <c r="F11" s="2"/>
    </row>
    <row r="12" spans="1:12" ht="30.75" customHeight="1" x14ac:dyDescent="0.35">
      <c r="A12" s="73" t="s">
        <v>57</v>
      </c>
      <c r="B12" s="74"/>
      <c r="C12" s="75" t="s">
        <v>181</v>
      </c>
      <c r="D12" s="76"/>
      <c r="E12" s="77"/>
      <c r="F12" s="2"/>
    </row>
    <row r="13" spans="1:12" ht="15.5" x14ac:dyDescent="0.35">
      <c r="A13" s="73" t="s">
        <v>58</v>
      </c>
      <c r="B13" s="74"/>
      <c r="C13" s="75" t="s">
        <v>182</v>
      </c>
      <c r="D13" s="76"/>
      <c r="E13" s="77"/>
      <c r="F13" s="2"/>
    </row>
    <row r="14" spans="1:12" ht="15.5" x14ac:dyDescent="0.35">
      <c r="A14" s="73" t="s">
        <v>59</v>
      </c>
      <c r="B14" s="74"/>
      <c r="C14" s="75">
        <v>47834358</v>
      </c>
      <c r="D14" s="76"/>
      <c r="E14" s="77"/>
      <c r="F14" s="2"/>
    </row>
    <row r="15" spans="1:12" ht="15.5" x14ac:dyDescent="0.35">
      <c r="A15" s="73" t="s">
        <v>60</v>
      </c>
      <c r="B15" s="74"/>
      <c r="C15" s="75">
        <v>2024121924</v>
      </c>
      <c r="D15" s="76"/>
      <c r="E15" s="77"/>
      <c r="F15" s="2"/>
    </row>
    <row r="16" spans="1:12" ht="15.5" x14ac:dyDescent="0.35">
      <c r="A16" s="73" t="s">
        <v>61</v>
      </c>
      <c r="B16" s="74"/>
      <c r="C16" s="75"/>
      <c r="D16" s="76"/>
      <c r="E16" s="77"/>
      <c r="F16" s="2"/>
    </row>
    <row r="17" spans="1:12" ht="15.5" x14ac:dyDescent="0.35">
      <c r="A17" s="73" t="s">
        <v>62</v>
      </c>
      <c r="B17" s="74"/>
      <c r="C17" s="75" t="s">
        <v>182</v>
      </c>
      <c r="D17" s="76"/>
      <c r="E17" s="77"/>
      <c r="F17" s="2"/>
    </row>
    <row r="18" spans="1:12" ht="15.5" x14ac:dyDescent="0.35">
      <c r="A18" s="73" t="s">
        <v>63</v>
      </c>
      <c r="B18" s="74"/>
      <c r="C18" s="75"/>
      <c r="D18" s="76"/>
      <c r="E18" s="77"/>
      <c r="F18" s="2"/>
    </row>
    <row r="19" spans="1:12" ht="16" thickBot="1" x14ac:dyDescent="0.4">
      <c r="A19" s="78" t="s">
        <v>64</v>
      </c>
      <c r="B19" s="79"/>
      <c r="C19" s="80"/>
      <c r="D19" s="81"/>
      <c r="E19" s="82"/>
      <c r="F19" s="2"/>
    </row>
    <row r="20" spans="1:12" ht="15.5" x14ac:dyDescent="0.35">
      <c r="A20" s="2"/>
      <c r="B20" s="2"/>
      <c r="E20" s="2"/>
      <c r="F20" s="2"/>
    </row>
    <row r="21" spans="1:12" ht="18.5" x14ac:dyDescent="0.35">
      <c r="A21" s="83" t="s">
        <v>91</v>
      </c>
      <c r="B21" s="83"/>
      <c r="C21" s="83"/>
      <c r="D21" s="83"/>
      <c r="E21" s="83"/>
      <c r="F21" s="83"/>
      <c r="G21" s="83"/>
    </row>
    <row r="22" spans="1:12" ht="15" thickBot="1" x14ac:dyDescent="0.4">
      <c r="A22" s="1"/>
      <c r="B22" s="1"/>
      <c r="E22" s="1"/>
      <c r="F22" s="1"/>
    </row>
    <row r="23" spans="1:12" ht="15" thickBot="1" x14ac:dyDescent="0.4">
      <c r="A23" s="14"/>
      <c r="B23" s="15"/>
      <c r="C23" s="14"/>
      <c r="D23" s="14"/>
      <c r="E23" s="15"/>
      <c r="F23" s="87" t="s">
        <v>1</v>
      </c>
      <c r="G23" s="88"/>
      <c r="H23" s="88"/>
      <c r="I23" s="88"/>
      <c r="J23" s="88"/>
      <c r="K23" s="88"/>
      <c r="L23" s="89"/>
    </row>
    <row r="24" spans="1:12" ht="68.25" customHeight="1" thickBot="1" x14ac:dyDescent="0.4">
      <c r="A24" s="16" t="s">
        <v>50</v>
      </c>
      <c r="B24" s="18" t="s">
        <v>38</v>
      </c>
      <c r="C24" s="17" t="s">
        <v>4</v>
      </c>
      <c r="D24" s="19" t="s">
        <v>46</v>
      </c>
      <c r="E24" s="20" t="s">
        <v>43</v>
      </c>
      <c r="F24" s="8" t="s">
        <v>42</v>
      </c>
      <c r="G24" s="21" t="s">
        <v>83</v>
      </c>
      <c r="H24" s="21" t="s">
        <v>51</v>
      </c>
      <c r="I24" s="21" t="s">
        <v>98</v>
      </c>
      <c r="J24" s="21" t="s">
        <v>52</v>
      </c>
      <c r="K24" s="22" t="s">
        <v>53</v>
      </c>
      <c r="L24" s="23" t="s">
        <v>54</v>
      </c>
    </row>
    <row r="25" spans="1:12" ht="30" customHeight="1" thickBot="1" x14ac:dyDescent="0.4">
      <c r="A25" s="90" t="s">
        <v>44</v>
      </c>
      <c r="B25" s="91"/>
      <c r="C25" s="91"/>
      <c r="D25" s="91"/>
      <c r="E25" s="91"/>
      <c r="F25" s="92"/>
      <c r="G25" s="92"/>
      <c r="H25" s="92"/>
      <c r="I25" s="92"/>
      <c r="J25" s="92"/>
      <c r="K25" s="92"/>
      <c r="L25" s="93"/>
    </row>
    <row r="26" spans="1:12" ht="385.5" customHeight="1" x14ac:dyDescent="0.35">
      <c r="A26" s="24">
        <v>1</v>
      </c>
      <c r="B26" s="25" t="s">
        <v>10</v>
      </c>
      <c r="C26" s="26">
        <v>1</v>
      </c>
      <c r="D26" s="26" t="s">
        <v>47</v>
      </c>
      <c r="E26" s="27" t="s">
        <v>92</v>
      </c>
      <c r="F26" s="45" t="s">
        <v>136</v>
      </c>
      <c r="G26" s="46" t="s">
        <v>137</v>
      </c>
      <c r="H26" s="47">
        <v>16800</v>
      </c>
      <c r="I26" s="47">
        <v>3360</v>
      </c>
      <c r="J26" s="47">
        <v>20160</v>
      </c>
      <c r="K26" s="48">
        <v>16800</v>
      </c>
      <c r="L26" s="49">
        <v>20160</v>
      </c>
    </row>
    <row r="27" spans="1:12" ht="67.5" customHeight="1" x14ac:dyDescent="0.35">
      <c r="A27" s="24">
        <v>2</v>
      </c>
      <c r="B27" s="25" t="s">
        <v>11</v>
      </c>
      <c r="C27" s="26">
        <v>2</v>
      </c>
      <c r="D27" s="26" t="s">
        <v>47</v>
      </c>
      <c r="E27" s="27" t="s">
        <v>128</v>
      </c>
      <c r="F27" s="50" t="s">
        <v>138</v>
      </c>
      <c r="G27" s="51" t="s">
        <v>137</v>
      </c>
      <c r="H27" s="52">
        <v>1845</v>
      </c>
      <c r="I27" s="52">
        <v>369</v>
      </c>
      <c r="J27" s="52">
        <v>2214</v>
      </c>
      <c r="K27" s="52">
        <v>3690</v>
      </c>
      <c r="L27" s="53">
        <v>4428</v>
      </c>
    </row>
    <row r="28" spans="1:12" ht="149.25" customHeight="1" x14ac:dyDescent="0.35">
      <c r="A28" s="24">
        <v>3</v>
      </c>
      <c r="B28" s="25" t="s">
        <v>12</v>
      </c>
      <c r="C28" s="26">
        <v>1</v>
      </c>
      <c r="D28" s="26" t="s">
        <v>47</v>
      </c>
      <c r="E28" s="27" t="s">
        <v>129</v>
      </c>
      <c r="F28" s="50" t="s">
        <v>139</v>
      </c>
      <c r="G28" s="51" t="s">
        <v>137</v>
      </c>
      <c r="H28" s="52">
        <v>1725</v>
      </c>
      <c r="I28" s="52">
        <v>345</v>
      </c>
      <c r="J28" s="52">
        <v>2070</v>
      </c>
      <c r="K28" s="52">
        <v>1725</v>
      </c>
      <c r="L28" s="53">
        <v>2070</v>
      </c>
    </row>
    <row r="29" spans="1:12" ht="56.25" customHeight="1" x14ac:dyDescent="0.35">
      <c r="A29" s="24">
        <v>4</v>
      </c>
      <c r="B29" s="28" t="s">
        <v>13</v>
      </c>
      <c r="C29" s="26">
        <v>1</v>
      </c>
      <c r="D29" s="26" t="s">
        <v>47</v>
      </c>
      <c r="E29" s="27" t="s">
        <v>130</v>
      </c>
      <c r="F29" s="50" t="s">
        <v>140</v>
      </c>
      <c r="G29" s="51" t="s">
        <v>137</v>
      </c>
      <c r="H29" s="52">
        <v>2510</v>
      </c>
      <c r="I29" s="52">
        <v>502</v>
      </c>
      <c r="J29" s="52">
        <v>3012</v>
      </c>
      <c r="K29" s="52">
        <v>2510</v>
      </c>
      <c r="L29" s="53">
        <v>3012</v>
      </c>
    </row>
    <row r="30" spans="1:12" ht="135.75" customHeight="1" x14ac:dyDescent="0.35">
      <c r="A30" s="24">
        <v>5</v>
      </c>
      <c r="B30" s="25" t="s">
        <v>14</v>
      </c>
      <c r="C30" s="26">
        <v>1</v>
      </c>
      <c r="D30" s="26" t="s">
        <v>47</v>
      </c>
      <c r="E30" s="27" t="s">
        <v>131</v>
      </c>
      <c r="F30" s="50" t="s">
        <v>141</v>
      </c>
      <c r="G30" s="51" t="s">
        <v>137</v>
      </c>
      <c r="H30" s="52">
        <v>2300</v>
      </c>
      <c r="I30" s="52">
        <v>460</v>
      </c>
      <c r="J30" s="52">
        <v>2760</v>
      </c>
      <c r="K30" s="52">
        <v>4600</v>
      </c>
      <c r="L30" s="53">
        <v>5520</v>
      </c>
    </row>
    <row r="31" spans="1:12" ht="71.25" customHeight="1" x14ac:dyDescent="0.35">
      <c r="A31" s="24">
        <v>6</v>
      </c>
      <c r="B31" s="25" t="s">
        <v>15</v>
      </c>
      <c r="C31" s="26">
        <v>1</v>
      </c>
      <c r="D31" s="26" t="s">
        <v>47</v>
      </c>
      <c r="E31" s="27" t="s">
        <v>132</v>
      </c>
      <c r="F31" s="50" t="s">
        <v>142</v>
      </c>
      <c r="G31" s="51" t="s">
        <v>137</v>
      </c>
      <c r="H31" s="52">
        <v>2310</v>
      </c>
      <c r="I31" s="52">
        <v>462</v>
      </c>
      <c r="J31" s="52">
        <v>2772</v>
      </c>
      <c r="K31" s="52">
        <v>2310</v>
      </c>
      <c r="L31" s="53">
        <v>2772</v>
      </c>
    </row>
    <row r="32" spans="1:12" ht="71.25" customHeight="1" thickBot="1" x14ac:dyDescent="0.4">
      <c r="A32" s="29">
        <v>7</v>
      </c>
      <c r="B32" s="30" t="s">
        <v>41</v>
      </c>
      <c r="C32" s="31">
        <v>2</v>
      </c>
      <c r="D32" s="32" t="s">
        <v>47</v>
      </c>
      <c r="E32" s="27" t="s">
        <v>133</v>
      </c>
      <c r="F32" s="54" t="s">
        <v>143</v>
      </c>
      <c r="G32" s="55" t="s">
        <v>137</v>
      </c>
      <c r="H32" s="56">
        <v>2810</v>
      </c>
      <c r="I32" s="56">
        <v>562</v>
      </c>
      <c r="J32" s="56">
        <v>3372</v>
      </c>
      <c r="K32" s="56">
        <v>5620</v>
      </c>
      <c r="L32" s="57">
        <v>6744</v>
      </c>
    </row>
    <row r="33" spans="1:12" ht="30" customHeight="1" thickBot="1" x14ac:dyDescent="0.4">
      <c r="A33" s="84" t="s">
        <v>45</v>
      </c>
      <c r="B33" s="85"/>
      <c r="C33" s="85"/>
      <c r="D33" s="85"/>
      <c r="E33" s="85"/>
      <c r="F33" s="85"/>
      <c r="G33" s="85"/>
      <c r="H33" s="85"/>
      <c r="I33" s="85"/>
      <c r="J33" s="85"/>
      <c r="K33" s="85"/>
      <c r="L33" s="86"/>
    </row>
    <row r="34" spans="1:12" ht="112.5" customHeight="1" x14ac:dyDescent="0.35">
      <c r="A34" s="33">
        <v>8</v>
      </c>
      <c r="B34" s="34" t="s">
        <v>16</v>
      </c>
      <c r="C34" s="35">
        <v>1</v>
      </c>
      <c r="D34" s="35" t="s">
        <v>47</v>
      </c>
      <c r="E34" s="27" t="s">
        <v>125</v>
      </c>
      <c r="F34" s="58" t="s">
        <v>144</v>
      </c>
      <c r="G34" s="59" t="s">
        <v>137</v>
      </c>
      <c r="H34" s="60">
        <v>2760</v>
      </c>
      <c r="I34" s="60">
        <v>552</v>
      </c>
      <c r="J34" s="60">
        <v>3312</v>
      </c>
      <c r="K34" s="60">
        <v>2760</v>
      </c>
      <c r="L34" s="61">
        <v>3312</v>
      </c>
    </row>
    <row r="35" spans="1:12" ht="58.5" customHeight="1" x14ac:dyDescent="0.35">
      <c r="A35" s="24">
        <v>9</v>
      </c>
      <c r="B35" s="36" t="s">
        <v>36</v>
      </c>
      <c r="C35" s="26">
        <v>1</v>
      </c>
      <c r="D35" s="26" t="s">
        <v>47</v>
      </c>
      <c r="E35" s="27" t="s">
        <v>126</v>
      </c>
      <c r="F35" s="50" t="s">
        <v>145</v>
      </c>
      <c r="G35" s="51" t="s">
        <v>137</v>
      </c>
      <c r="H35" s="52">
        <v>1318</v>
      </c>
      <c r="I35" s="52">
        <v>263.60000000000002</v>
      </c>
      <c r="J35" s="52">
        <v>1581.6</v>
      </c>
      <c r="K35" s="52">
        <v>1318</v>
      </c>
      <c r="L35" s="53">
        <v>1581.6</v>
      </c>
    </row>
    <row r="36" spans="1:12" ht="60" customHeight="1" x14ac:dyDescent="0.35">
      <c r="A36" s="24">
        <v>10</v>
      </c>
      <c r="B36" s="36" t="s">
        <v>9</v>
      </c>
      <c r="C36" s="26">
        <v>1</v>
      </c>
      <c r="D36" s="26" t="s">
        <v>47</v>
      </c>
      <c r="E36" s="27" t="s">
        <v>116</v>
      </c>
      <c r="F36" s="50" t="s">
        <v>146</v>
      </c>
      <c r="G36" s="51" t="s">
        <v>137</v>
      </c>
      <c r="H36" s="52">
        <v>1910</v>
      </c>
      <c r="I36" s="52">
        <v>382</v>
      </c>
      <c r="J36" s="52">
        <v>2292</v>
      </c>
      <c r="K36" s="52">
        <v>1910</v>
      </c>
      <c r="L36" s="53">
        <v>2292</v>
      </c>
    </row>
    <row r="37" spans="1:12" ht="59.25" customHeight="1" x14ac:dyDescent="0.35">
      <c r="A37" s="24">
        <v>11</v>
      </c>
      <c r="B37" s="36" t="s">
        <v>17</v>
      </c>
      <c r="C37" s="26">
        <v>1</v>
      </c>
      <c r="D37" s="26" t="s">
        <v>47</v>
      </c>
      <c r="E37" s="27" t="s">
        <v>127</v>
      </c>
      <c r="F37" s="50" t="s">
        <v>147</v>
      </c>
      <c r="G37" s="51" t="s">
        <v>137</v>
      </c>
      <c r="H37" s="52">
        <v>3140</v>
      </c>
      <c r="I37" s="52">
        <v>628</v>
      </c>
      <c r="J37" s="52">
        <v>3768</v>
      </c>
      <c r="K37" s="52">
        <v>3140</v>
      </c>
      <c r="L37" s="53">
        <v>3768</v>
      </c>
    </row>
    <row r="38" spans="1:12" ht="41.25" customHeight="1" thickBot="1" x14ac:dyDescent="0.4">
      <c r="A38" s="29">
        <v>12</v>
      </c>
      <c r="B38" s="37" t="s">
        <v>18</v>
      </c>
      <c r="C38" s="32">
        <v>1</v>
      </c>
      <c r="D38" s="32" t="s">
        <v>47</v>
      </c>
      <c r="E38" s="27" t="s">
        <v>76</v>
      </c>
      <c r="F38" s="62" t="s">
        <v>148</v>
      </c>
      <c r="G38" s="55" t="s">
        <v>137</v>
      </c>
      <c r="H38" s="56">
        <v>2390</v>
      </c>
      <c r="I38" s="56">
        <v>478</v>
      </c>
      <c r="J38" s="56">
        <v>2868</v>
      </c>
      <c r="K38" s="56">
        <v>2390</v>
      </c>
      <c r="L38" s="57">
        <v>2868</v>
      </c>
    </row>
    <row r="39" spans="1:12" ht="30" customHeight="1" thickBot="1" x14ac:dyDescent="0.4">
      <c r="A39" s="84" t="s">
        <v>48</v>
      </c>
      <c r="B39" s="85"/>
      <c r="C39" s="85"/>
      <c r="D39" s="85"/>
      <c r="E39" s="85"/>
      <c r="F39" s="85"/>
      <c r="G39" s="85"/>
      <c r="H39" s="85"/>
      <c r="I39" s="85"/>
      <c r="J39" s="85"/>
      <c r="K39" s="85"/>
      <c r="L39" s="86"/>
    </row>
    <row r="40" spans="1:12" ht="138" customHeight="1" x14ac:dyDescent="0.35">
      <c r="A40" s="33">
        <v>13</v>
      </c>
      <c r="B40" s="34" t="s">
        <v>19</v>
      </c>
      <c r="C40" s="35">
        <v>1</v>
      </c>
      <c r="D40" s="35" t="s">
        <v>47</v>
      </c>
      <c r="E40" s="27" t="s">
        <v>120</v>
      </c>
      <c r="F40" s="58" t="s">
        <v>149</v>
      </c>
      <c r="G40" s="59" t="s">
        <v>137</v>
      </c>
      <c r="H40" s="60">
        <v>2790</v>
      </c>
      <c r="I40" s="60">
        <v>558</v>
      </c>
      <c r="J40" s="60">
        <v>3348</v>
      </c>
      <c r="K40" s="60">
        <v>2790</v>
      </c>
      <c r="L40" s="61">
        <v>3348</v>
      </c>
    </row>
    <row r="41" spans="1:12" ht="186.75" customHeight="1" x14ac:dyDescent="0.35">
      <c r="A41" s="24"/>
      <c r="B41" s="25" t="s">
        <v>81</v>
      </c>
      <c r="C41" s="26">
        <v>1</v>
      </c>
      <c r="D41" s="26" t="s">
        <v>47</v>
      </c>
      <c r="E41" s="27" t="s">
        <v>121</v>
      </c>
      <c r="F41" s="58" t="s">
        <v>150</v>
      </c>
      <c r="G41" s="59" t="s">
        <v>137</v>
      </c>
      <c r="H41" s="60">
        <v>1430</v>
      </c>
      <c r="I41" s="60">
        <v>286</v>
      </c>
      <c r="J41" s="60">
        <v>1716</v>
      </c>
      <c r="K41" s="60">
        <v>1430</v>
      </c>
      <c r="L41" s="61">
        <v>1716</v>
      </c>
    </row>
    <row r="42" spans="1:12" ht="59.25" customHeight="1" x14ac:dyDescent="0.35">
      <c r="A42" s="24">
        <v>14</v>
      </c>
      <c r="B42" s="36" t="s">
        <v>20</v>
      </c>
      <c r="C42" s="26">
        <v>1</v>
      </c>
      <c r="D42" s="26" t="s">
        <v>47</v>
      </c>
      <c r="E42" s="27" t="s">
        <v>122</v>
      </c>
      <c r="F42" s="50" t="s">
        <v>151</v>
      </c>
      <c r="G42" s="51" t="s">
        <v>137</v>
      </c>
      <c r="H42" s="52">
        <v>2040</v>
      </c>
      <c r="I42" s="52">
        <v>408</v>
      </c>
      <c r="J42" s="52">
        <v>2448</v>
      </c>
      <c r="K42" s="52">
        <v>2040</v>
      </c>
      <c r="L42" s="53">
        <v>2448</v>
      </c>
    </row>
    <row r="43" spans="1:12" ht="357" customHeight="1" x14ac:dyDescent="0.35">
      <c r="A43" s="24">
        <v>15</v>
      </c>
      <c r="B43" s="36" t="s">
        <v>21</v>
      </c>
      <c r="C43" s="26">
        <v>1</v>
      </c>
      <c r="D43" s="26" t="s">
        <v>47</v>
      </c>
      <c r="E43" s="27" t="s">
        <v>93</v>
      </c>
      <c r="F43" s="50" t="s">
        <v>152</v>
      </c>
      <c r="G43" s="51" t="s">
        <v>137</v>
      </c>
      <c r="H43" s="52">
        <v>8065</v>
      </c>
      <c r="I43" s="52">
        <v>1613</v>
      </c>
      <c r="J43" s="52">
        <v>9678</v>
      </c>
      <c r="K43" s="52">
        <v>8065</v>
      </c>
      <c r="L43" s="53">
        <v>9678</v>
      </c>
    </row>
    <row r="44" spans="1:12" ht="81.75" customHeight="1" x14ac:dyDescent="0.35">
      <c r="A44" s="24">
        <v>16</v>
      </c>
      <c r="B44" s="36" t="s">
        <v>22</v>
      </c>
      <c r="C44" s="26">
        <v>1</v>
      </c>
      <c r="D44" s="26" t="s">
        <v>47</v>
      </c>
      <c r="E44" s="27" t="s">
        <v>123</v>
      </c>
      <c r="F44" s="50" t="s">
        <v>153</v>
      </c>
      <c r="G44" s="51" t="s">
        <v>137</v>
      </c>
      <c r="H44" s="52">
        <v>2659</v>
      </c>
      <c r="I44" s="52">
        <v>531.79999999999995</v>
      </c>
      <c r="J44" s="52">
        <v>3190.8</v>
      </c>
      <c r="K44" s="52">
        <v>2659</v>
      </c>
      <c r="L44" s="53">
        <v>3190.8</v>
      </c>
    </row>
    <row r="45" spans="1:12" ht="72" customHeight="1" thickBot="1" x14ac:dyDescent="0.4">
      <c r="A45" s="29">
        <v>17</v>
      </c>
      <c r="B45" s="37" t="s">
        <v>23</v>
      </c>
      <c r="C45" s="32">
        <v>1</v>
      </c>
      <c r="D45" s="32" t="s">
        <v>47</v>
      </c>
      <c r="E45" s="27" t="s">
        <v>124</v>
      </c>
      <c r="F45" s="62" t="s">
        <v>154</v>
      </c>
      <c r="G45" s="55" t="s">
        <v>137</v>
      </c>
      <c r="H45" s="56">
        <v>3144</v>
      </c>
      <c r="I45" s="56">
        <v>628.79999999999995</v>
      </c>
      <c r="J45" s="56">
        <v>3772.8</v>
      </c>
      <c r="K45" s="56">
        <v>3144</v>
      </c>
      <c r="L45" s="57">
        <v>3772.8</v>
      </c>
    </row>
    <row r="46" spans="1:12" s="7" customFormat="1" ht="30" customHeight="1" thickBot="1" x14ac:dyDescent="0.4">
      <c r="A46" s="97" t="s">
        <v>49</v>
      </c>
      <c r="B46" s="98"/>
      <c r="C46" s="98"/>
      <c r="D46" s="98"/>
      <c r="E46" s="98"/>
      <c r="F46" s="98"/>
      <c r="G46" s="98"/>
      <c r="H46" s="98"/>
      <c r="I46" s="98"/>
      <c r="J46" s="98"/>
      <c r="K46" s="98"/>
      <c r="L46" s="99"/>
    </row>
    <row r="47" spans="1:12" ht="387" customHeight="1" x14ac:dyDescent="0.35">
      <c r="A47" s="33">
        <v>18</v>
      </c>
      <c r="B47" s="38" t="s">
        <v>24</v>
      </c>
      <c r="C47" s="35">
        <v>1</v>
      </c>
      <c r="D47" s="35" t="s">
        <v>47</v>
      </c>
      <c r="E47" s="27" t="s">
        <v>94</v>
      </c>
      <c r="F47" s="58" t="s">
        <v>155</v>
      </c>
      <c r="G47" s="59" t="s">
        <v>137</v>
      </c>
      <c r="H47" s="60">
        <v>17717</v>
      </c>
      <c r="I47" s="60">
        <v>3543.4</v>
      </c>
      <c r="J47" s="60">
        <v>21260.400000000001</v>
      </c>
      <c r="K47" s="60">
        <v>17717</v>
      </c>
      <c r="L47" s="61">
        <v>21260.400000000001</v>
      </c>
    </row>
    <row r="48" spans="1:12" ht="29.25" customHeight="1" x14ac:dyDescent="0.35">
      <c r="A48" s="24">
        <v>19</v>
      </c>
      <c r="B48" s="39" t="s">
        <v>25</v>
      </c>
      <c r="C48" s="26">
        <v>1</v>
      </c>
      <c r="D48" s="26" t="s">
        <v>47</v>
      </c>
      <c r="E48" s="40" t="s">
        <v>99</v>
      </c>
      <c r="F48" s="50" t="s">
        <v>156</v>
      </c>
      <c r="G48" s="51" t="s">
        <v>137</v>
      </c>
      <c r="H48" s="52">
        <v>2270</v>
      </c>
      <c r="I48" s="52">
        <v>454</v>
      </c>
      <c r="J48" s="52">
        <v>2724</v>
      </c>
      <c r="K48" s="52">
        <v>2270</v>
      </c>
      <c r="L48" s="53">
        <v>2724</v>
      </c>
    </row>
    <row r="49" spans="1:13" ht="102" customHeight="1" x14ac:dyDescent="0.35">
      <c r="A49" s="24">
        <v>20</v>
      </c>
      <c r="B49" s="39" t="s">
        <v>134</v>
      </c>
      <c r="C49" s="26">
        <v>2</v>
      </c>
      <c r="D49" s="26" t="s">
        <v>47</v>
      </c>
      <c r="E49" s="40" t="s">
        <v>100</v>
      </c>
      <c r="F49" s="50" t="s">
        <v>157</v>
      </c>
      <c r="G49" s="51" t="s">
        <v>137</v>
      </c>
      <c r="H49" s="52">
        <v>7020</v>
      </c>
      <c r="I49" s="52">
        <v>1404</v>
      </c>
      <c r="J49" s="52">
        <v>8424</v>
      </c>
      <c r="K49" s="52">
        <v>14040</v>
      </c>
      <c r="L49" s="53">
        <v>16848</v>
      </c>
    </row>
    <row r="50" spans="1:13" ht="96.75" customHeight="1" x14ac:dyDescent="0.35">
      <c r="A50" s="24">
        <v>21</v>
      </c>
      <c r="B50" s="39" t="s">
        <v>26</v>
      </c>
      <c r="C50" s="26">
        <v>1</v>
      </c>
      <c r="D50" s="26" t="s">
        <v>47</v>
      </c>
      <c r="E50" s="40" t="s">
        <v>101</v>
      </c>
      <c r="F50" s="50" t="s">
        <v>158</v>
      </c>
      <c r="G50" s="51" t="s">
        <v>137</v>
      </c>
      <c r="H50" s="52">
        <v>6395</v>
      </c>
      <c r="I50" s="52">
        <v>1279</v>
      </c>
      <c r="J50" s="52">
        <v>7674</v>
      </c>
      <c r="K50" s="52">
        <v>6395</v>
      </c>
      <c r="L50" s="53">
        <v>7674</v>
      </c>
    </row>
    <row r="51" spans="1:13" ht="87.75" customHeight="1" x14ac:dyDescent="0.35">
      <c r="A51" s="24">
        <v>22</v>
      </c>
      <c r="B51" s="39" t="s">
        <v>27</v>
      </c>
      <c r="C51" s="26">
        <v>1</v>
      </c>
      <c r="D51" s="26" t="s">
        <v>47</v>
      </c>
      <c r="E51" s="40" t="s">
        <v>102</v>
      </c>
      <c r="F51" s="50" t="s">
        <v>159</v>
      </c>
      <c r="G51" s="51" t="s">
        <v>137</v>
      </c>
      <c r="H51" s="52">
        <v>6200</v>
      </c>
      <c r="I51" s="52">
        <v>1240</v>
      </c>
      <c r="J51" s="52">
        <v>7440</v>
      </c>
      <c r="K51" s="52">
        <v>6200</v>
      </c>
      <c r="L51" s="53">
        <v>7440</v>
      </c>
    </row>
    <row r="52" spans="1:13" ht="154.5" customHeight="1" x14ac:dyDescent="0.35">
      <c r="A52" s="24">
        <v>23</v>
      </c>
      <c r="B52" s="39" t="s">
        <v>28</v>
      </c>
      <c r="C52" s="26">
        <v>1</v>
      </c>
      <c r="D52" s="26" t="s">
        <v>47</v>
      </c>
      <c r="E52" s="40" t="s">
        <v>103</v>
      </c>
      <c r="F52" s="50" t="s">
        <v>160</v>
      </c>
      <c r="G52" s="51" t="s">
        <v>137</v>
      </c>
      <c r="H52" s="52">
        <v>18880</v>
      </c>
      <c r="I52" s="52">
        <v>3776</v>
      </c>
      <c r="J52" s="52">
        <v>22656</v>
      </c>
      <c r="K52" s="52">
        <v>18880</v>
      </c>
      <c r="L52" s="53">
        <v>22656</v>
      </c>
    </row>
    <row r="53" spans="1:13" ht="101.25" customHeight="1" x14ac:dyDescent="0.35">
      <c r="A53" s="24">
        <v>24</v>
      </c>
      <c r="B53" s="41" t="s">
        <v>40</v>
      </c>
      <c r="C53" s="26">
        <v>1</v>
      </c>
      <c r="D53" s="26" t="s">
        <v>47</v>
      </c>
      <c r="E53" s="40" t="s">
        <v>104</v>
      </c>
      <c r="F53" s="50" t="s">
        <v>161</v>
      </c>
      <c r="G53" s="51" t="s">
        <v>137</v>
      </c>
      <c r="H53" s="52">
        <v>1598</v>
      </c>
      <c r="I53" s="52">
        <v>319.60000000000002</v>
      </c>
      <c r="J53" s="52">
        <v>1917.6</v>
      </c>
      <c r="K53" s="52">
        <v>1598</v>
      </c>
      <c r="L53" s="53">
        <v>1917.6</v>
      </c>
    </row>
    <row r="54" spans="1:13" ht="112.5" customHeight="1" x14ac:dyDescent="0.35">
      <c r="A54" s="24">
        <v>25</v>
      </c>
      <c r="B54" s="39" t="s">
        <v>39</v>
      </c>
      <c r="C54" s="26">
        <v>3</v>
      </c>
      <c r="D54" s="26" t="s">
        <v>47</v>
      </c>
      <c r="E54" s="40" t="s">
        <v>105</v>
      </c>
      <c r="F54" s="50" t="s">
        <v>162</v>
      </c>
      <c r="G54" s="51" t="s">
        <v>137</v>
      </c>
      <c r="H54" s="52">
        <v>2020</v>
      </c>
      <c r="I54" s="52">
        <v>404</v>
      </c>
      <c r="J54" s="52">
        <v>2424</v>
      </c>
      <c r="K54" s="52">
        <v>6060</v>
      </c>
      <c r="L54" s="53">
        <v>7272</v>
      </c>
    </row>
    <row r="55" spans="1:13" ht="59.25" customHeight="1" x14ac:dyDescent="0.35">
      <c r="A55" s="24">
        <v>26</v>
      </c>
      <c r="B55" s="39" t="s">
        <v>29</v>
      </c>
      <c r="C55" s="26">
        <v>1</v>
      </c>
      <c r="D55" s="26" t="s">
        <v>47</v>
      </c>
      <c r="E55" s="40" t="s">
        <v>106</v>
      </c>
      <c r="F55" s="50" t="s">
        <v>163</v>
      </c>
      <c r="G55" s="51" t="s">
        <v>137</v>
      </c>
      <c r="H55" s="52">
        <v>2430</v>
      </c>
      <c r="I55" s="52">
        <v>486</v>
      </c>
      <c r="J55" s="52">
        <v>2916</v>
      </c>
      <c r="K55" s="52">
        <v>2430</v>
      </c>
      <c r="L55" s="53">
        <v>2916</v>
      </c>
    </row>
    <row r="56" spans="1:13" ht="84.75" customHeight="1" x14ac:dyDescent="0.35">
      <c r="A56" s="24">
        <v>27</v>
      </c>
      <c r="B56" s="39" t="s">
        <v>30</v>
      </c>
      <c r="C56" s="26">
        <v>1</v>
      </c>
      <c r="D56" s="26" t="s">
        <v>47</v>
      </c>
      <c r="E56" s="40" t="s">
        <v>107</v>
      </c>
      <c r="F56" s="50" t="s">
        <v>164</v>
      </c>
      <c r="G56" s="51" t="s">
        <v>137</v>
      </c>
      <c r="H56" s="52">
        <v>8499</v>
      </c>
      <c r="I56" s="52">
        <v>1699.8</v>
      </c>
      <c r="J56" s="52">
        <v>10198.799999999999</v>
      </c>
      <c r="K56" s="52">
        <v>8499</v>
      </c>
      <c r="L56" s="53">
        <v>10198.799999999999</v>
      </c>
    </row>
    <row r="57" spans="1:13" ht="138.75" customHeight="1" x14ac:dyDescent="0.35">
      <c r="A57" s="24">
        <v>28</v>
      </c>
      <c r="B57" s="39" t="s">
        <v>8</v>
      </c>
      <c r="C57" s="26">
        <v>1</v>
      </c>
      <c r="D57" s="26" t="s">
        <v>47</v>
      </c>
      <c r="E57" s="40" t="s">
        <v>108</v>
      </c>
      <c r="F57" s="50" t="s">
        <v>165</v>
      </c>
      <c r="G57" s="51" t="s">
        <v>137</v>
      </c>
      <c r="H57" s="52">
        <v>2165</v>
      </c>
      <c r="I57" s="52">
        <v>433</v>
      </c>
      <c r="J57" s="52">
        <v>2598</v>
      </c>
      <c r="K57" s="52">
        <v>2165</v>
      </c>
      <c r="L57" s="53">
        <v>2598</v>
      </c>
    </row>
    <row r="58" spans="1:13" ht="45" customHeight="1" x14ac:dyDescent="0.35">
      <c r="A58" s="24">
        <v>29</v>
      </c>
      <c r="B58" s="39" t="s">
        <v>31</v>
      </c>
      <c r="C58" s="26">
        <v>1</v>
      </c>
      <c r="D58" s="26" t="s">
        <v>47</v>
      </c>
      <c r="E58" s="40" t="s">
        <v>109</v>
      </c>
      <c r="F58" s="50" t="s">
        <v>166</v>
      </c>
      <c r="G58" s="51" t="s">
        <v>137</v>
      </c>
      <c r="H58" s="52">
        <v>1980</v>
      </c>
      <c r="I58" s="52">
        <v>396</v>
      </c>
      <c r="J58" s="52">
        <v>2376</v>
      </c>
      <c r="K58" s="52">
        <v>1980</v>
      </c>
      <c r="L58" s="53">
        <v>2376</v>
      </c>
    </row>
    <row r="59" spans="1:13" ht="105" customHeight="1" x14ac:dyDescent="0.35">
      <c r="A59" s="24">
        <v>30</v>
      </c>
      <c r="B59" s="39" t="s">
        <v>32</v>
      </c>
      <c r="C59" s="26">
        <v>5</v>
      </c>
      <c r="D59" s="26" t="s">
        <v>47</v>
      </c>
      <c r="E59" s="40" t="s">
        <v>95</v>
      </c>
      <c r="F59" s="50" t="s">
        <v>167</v>
      </c>
      <c r="G59" s="51" t="s">
        <v>137</v>
      </c>
      <c r="H59" s="52">
        <v>2165</v>
      </c>
      <c r="I59" s="52">
        <v>433</v>
      </c>
      <c r="J59" s="52">
        <v>2598</v>
      </c>
      <c r="K59" s="52">
        <v>10825</v>
      </c>
      <c r="L59" s="53">
        <v>12990</v>
      </c>
    </row>
    <row r="60" spans="1:13" ht="103.5" customHeight="1" x14ac:dyDescent="0.35">
      <c r="A60" s="24">
        <v>31</v>
      </c>
      <c r="B60" s="39" t="s">
        <v>33</v>
      </c>
      <c r="C60" s="26">
        <v>4</v>
      </c>
      <c r="D60" s="26" t="s">
        <v>47</v>
      </c>
      <c r="E60" s="40" t="s">
        <v>110</v>
      </c>
      <c r="F60" s="50" t="s">
        <v>168</v>
      </c>
      <c r="G60" s="51" t="s">
        <v>137</v>
      </c>
      <c r="H60" s="52">
        <v>1694</v>
      </c>
      <c r="I60" s="52">
        <v>338.8</v>
      </c>
      <c r="J60" s="52">
        <v>2032.8</v>
      </c>
      <c r="K60" s="52">
        <v>6776</v>
      </c>
      <c r="L60" s="53">
        <v>8131.2</v>
      </c>
    </row>
    <row r="61" spans="1:13" ht="76.5" customHeight="1" x14ac:dyDescent="0.35">
      <c r="A61" s="24">
        <v>32</v>
      </c>
      <c r="B61" s="39" t="s">
        <v>34</v>
      </c>
      <c r="C61" s="26">
        <v>1</v>
      </c>
      <c r="D61" s="26" t="s">
        <v>47</v>
      </c>
      <c r="E61" s="40" t="s">
        <v>111</v>
      </c>
      <c r="F61" s="50" t="s">
        <v>169</v>
      </c>
      <c r="G61" s="51" t="s">
        <v>137</v>
      </c>
      <c r="H61" s="52">
        <v>1540</v>
      </c>
      <c r="I61" s="52">
        <v>308</v>
      </c>
      <c r="J61" s="52">
        <v>1848</v>
      </c>
      <c r="K61" s="52">
        <v>1540</v>
      </c>
      <c r="L61" s="53">
        <v>1848</v>
      </c>
    </row>
    <row r="62" spans="1:13" ht="362.25" customHeight="1" x14ac:dyDescent="0.35">
      <c r="A62" s="24">
        <v>33</v>
      </c>
      <c r="B62" s="39" t="s">
        <v>7</v>
      </c>
      <c r="C62" s="26">
        <v>2</v>
      </c>
      <c r="D62" s="26" t="s">
        <v>47</v>
      </c>
      <c r="E62" s="27" t="s">
        <v>96</v>
      </c>
      <c r="F62" s="50" t="s">
        <v>152</v>
      </c>
      <c r="G62" s="51" t="s">
        <v>137</v>
      </c>
      <c r="H62" s="52">
        <v>6680</v>
      </c>
      <c r="I62" s="52">
        <v>1336</v>
      </c>
      <c r="J62" s="52">
        <v>8016</v>
      </c>
      <c r="K62" s="52">
        <v>13360</v>
      </c>
      <c r="L62" s="53">
        <v>16032</v>
      </c>
    </row>
    <row r="63" spans="1:13" ht="101.25" customHeight="1" x14ac:dyDescent="0.35">
      <c r="A63" s="24">
        <v>34</v>
      </c>
      <c r="B63" s="39" t="s">
        <v>35</v>
      </c>
      <c r="C63" s="26">
        <v>1</v>
      </c>
      <c r="D63" s="26" t="s">
        <v>47</v>
      </c>
      <c r="E63" s="27" t="s">
        <v>112</v>
      </c>
      <c r="F63" s="50" t="s">
        <v>170</v>
      </c>
      <c r="G63" s="51" t="s">
        <v>137</v>
      </c>
      <c r="H63" s="52">
        <v>2570</v>
      </c>
      <c r="I63" s="52">
        <v>514</v>
      </c>
      <c r="J63" s="52">
        <v>3084</v>
      </c>
      <c r="K63" s="52">
        <v>2570</v>
      </c>
      <c r="L63" s="53">
        <v>3084</v>
      </c>
      <c r="M63" s="13"/>
    </row>
    <row r="64" spans="1:13" ht="99" customHeight="1" x14ac:dyDescent="0.35">
      <c r="A64" s="24">
        <v>35</v>
      </c>
      <c r="B64" s="39" t="s">
        <v>36</v>
      </c>
      <c r="C64" s="26">
        <v>1</v>
      </c>
      <c r="D64" s="26" t="s">
        <v>47</v>
      </c>
      <c r="E64" s="27" t="s">
        <v>113</v>
      </c>
      <c r="F64" s="63" t="s">
        <v>171</v>
      </c>
      <c r="G64" s="51" t="s">
        <v>137</v>
      </c>
      <c r="H64" s="52">
        <v>2055</v>
      </c>
      <c r="I64" s="52">
        <v>411</v>
      </c>
      <c r="J64" s="52">
        <v>2466</v>
      </c>
      <c r="K64" s="52">
        <v>2055</v>
      </c>
      <c r="L64" s="53">
        <v>2466</v>
      </c>
    </row>
    <row r="65" spans="1:12" ht="59.25" customHeight="1" x14ac:dyDescent="0.35">
      <c r="A65" s="24">
        <v>36</v>
      </c>
      <c r="B65" s="39" t="s">
        <v>36</v>
      </c>
      <c r="C65" s="26">
        <v>1</v>
      </c>
      <c r="D65" s="26" t="s">
        <v>47</v>
      </c>
      <c r="E65" s="27" t="s">
        <v>114</v>
      </c>
      <c r="F65" s="50" t="s">
        <v>172</v>
      </c>
      <c r="G65" s="51" t="s">
        <v>137</v>
      </c>
      <c r="H65" s="52">
        <v>2825</v>
      </c>
      <c r="I65" s="52">
        <v>565</v>
      </c>
      <c r="J65" s="52">
        <v>3390</v>
      </c>
      <c r="K65" s="52">
        <v>2825</v>
      </c>
      <c r="L65" s="53">
        <v>3390</v>
      </c>
    </row>
    <row r="66" spans="1:12" ht="65" x14ac:dyDescent="0.35">
      <c r="A66" s="24">
        <v>37</v>
      </c>
      <c r="B66" s="39" t="s">
        <v>9</v>
      </c>
      <c r="C66" s="26">
        <v>1</v>
      </c>
      <c r="D66" s="26" t="s">
        <v>47</v>
      </c>
      <c r="E66" s="27" t="s">
        <v>116</v>
      </c>
      <c r="F66" s="50" t="s">
        <v>173</v>
      </c>
      <c r="G66" s="51" t="s">
        <v>137</v>
      </c>
      <c r="H66" s="52">
        <v>1900</v>
      </c>
      <c r="I66" s="52">
        <v>380</v>
      </c>
      <c r="J66" s="52">
        <v>2280</v>
      </c>
      <c r="K66" s="52">
        <v>1900</v>
      </c>
      <c r="L66" s="53">
        <v>2280</v>
      </c>
    </row>
    <row r="67" spans="1:12" ht="99.75" customHeight="1" x14ac:dyDescent="0.35">
      <c r="A67" s="29">
        <v>38</v>
      </c>
      <c r="B67" s="42" t="s">
        <v>27</v>
      </c>
      <c r="C67" s="26">
        <v>1</v>
      </c>
      <c r="D67" s="26" t="s">
        <v>47</v>
      </c>
      <c r="E67" s="40" t="s">
        <v>115</v>
      </c>
      <c r="F67" s="62" t="s">
        <v>174</v>
      </c>
      <c r="G67" s="55" t="s">
        <v>137</v>
      </c>
      <c r="H67" s="56">
        <v>4517</v>
      </c>
      <c r="I67" s="56">
        <v>903.4</v>
      </c>
      <c r="J67" s="56">
        <v>5420.4</v>
      </c>
      <c r="K67" s="56">
        <v>4517</v>
      </c>
      <c r="L67" s="57">
        <v>5420.4</v>
      </c>
    </row>
    <row r="68" spans="1:12" ht="108.75" customHeight="1" x14ac:dyDescent="0.35">
      <c r="A68" s="29">
        <v>39</v>
      </c>
      <c r="B68" s="42" t="s">
        <v>77</v>
      </c>
      <c r="C68" s="26">
        <v>1</v>
      </c>
      <c r="D68" s="26" t="s">
        <v>47</v>
      </c>
      <c r="E68" s="27" t="s">
        <v>97</v>
      </c>
      <c r="F68" s="62" t="s">
        <v>175</v>
      </c>
      <c r="G68" s="55" t="s">
        <v>137</v>
      </c>
      <c r="H68" s="56">
        <v>1390</v>
      </c>
      <c r="I68" s="56">
        <v>278</v>
      </c>
      <c r="J68" s="56">
        <v>1668</v>
      </c>
      <c r="K68" s="56">
        <v>1390</v>
      </c>
      <c r="L68" s="57">
        <v>1668</v>
      </c>
    </row>
    <row r="69" spans="1:12" ht="102" customHeight="1" x14ac:dyDescent="0.35">
      <c r="A69" s="29">
        <v>40</v>
      </c>
      <c r="B69" s="25" t="s">
        <v>78</v>
      </c>
      <c r="C69" s="26">
        <v>1</v>
      </c>
      <c r="D69" s="26" t="s">
        <v>47</v>
      </c>
      <c r="E69" s="27" t="s">
        <v>117</v>
      </c>
      <c r="F69" s="62" t="s">
        <v>176</v>
      </c>
      <c r="G69" s="55" t="s">
        <v>137</v>
      </c>
      <c r="H69" s="56">
        <v>1050</v>
      </c>
      <c r="I69" s="56">
        <v>210</v>
      </c>
      <c r="J69" s="56">
        <v>1260</v>
      </c>
      <c r="K69" s="56">
        <v>1050</v>
      </c>
      <c r="L69" s="57">
        <v>1260</v>
      </c>
    </row>
    <row r="70" spans="1:12" ht="150.75" customHeight="1" x14ac:dyDescent="0.35">
      <c r="A70" s="29">
        <v>41</v>
      </c>
      <c r="B70" s="43" t="s">
        <v>79</v>
      </c>
      <c r="C70" s="32">
        <v>1</v>
      </c>
      <c r="D70" s="32" t="s">
        <v>47</v>
      </c>
      <c r="E70" s="27" t="s">
        <v>118</v>
      </c>
      <c r="F70" s="62" t="s">
        <v>177</v>
      </c>
      <c r="G70" s="55" t="s">
        <v>137</v>
      </c>
      <c r="H70" s="56">
        <v>1200</v>
      </c>
      <c r="I70" s="56">
        <v>240</v>
      </c>
      <c r="J70" s="56">
        <v>1440</v>
      </c>
      <c r="K70" s="56">
        <v>1200</v>
      </c>
      <c r="L70" s="57">
        <v>1440</v>
      </c>
    </row>
    <row r="71" spans="1:12" ht="95.25" customHeight="1" x14ac:dyDescent="0.35">
      <c r="A71" s="29">
        <v>42</v>
      </c>
      <c r="B71" s="25" t="s">
        <v>80</v>
      </c>
      <c r="C71" s="32">
        <v>1</v>
      </c>
      <c r="D71" s="32" t="s">
        <v>47</v>
      </c>
      <c r="E71" s="27" t="s">
        <v>84</v>
      </c>
      <c r="F71" s="62" t="s">
        <v>178</v>
      </c>
      <c r="G71" s="55" t="s">
        <v>137</v>
      </c>
      <c r="H71" s="56">
        <v>979</v>
      </c>
      <c r="I71" s="56">
        <v>195.8</v>
      </c>
      <c r="J71" s="56">
        <v>1174.8</v>
      </c>
      <c r="K71" s="56">
        <v>979</v>
      </c>
      <c r="L71" s="57">
        <v>1174.8</v>
      </c>
    </row>
    <row r="72" spans="1:12" ht="140.25" customHeight="1" thickBot="1" x14ac:dyDescent="0.4">
      <c r="A72" s="29">
        <v>43</v>
      </c>
      <c r="B72" s="44" t="s">
        <v>37</v>
      </c>
      <c r="C72" s="32">
        <v>1</v>
      </c>
      <c r="D72" s="32" t="s">
        <v>47</v>
      </c>
      <c r="E72" s="27" t="s">
        <v>119</v>
      </c>
      <c r="F72" s="62" t="s">
        <v>179</v>
      </c>
      <c r="G72" s="55" t="s">
        <v>137</v>
      </c>
      <c r="H72" s="56">
        <v>1159</v>
      </c>
      <c r="I72" s="56">
        <v>231.8</v>
      </c>
      <c r="J72" s="56">
        <v>1390.8</v>
      </c>
      <c r="K72" s="56">
        <v>1159</v>
      </c>
      <c r="L72" s="57">
        <v>1390.8</v>
      </c>
    </row>
    <row r="73" spans="1:12" ht="19.5" customHeight="1" thickBot="1" x14ac:dyDescent="0.4">
      <c r="A73" s="115" t="s">
        <v>73</v>
      </c>
      <c r="B73" s="116"/>
      <c r="C73" s="116"/>
      <c r="D73" s="116"/>
      <c r="E73" s="116"/>
      <c r="F73" s="116"/>
      <c r="G73" s="116"/>
      <c r="H73" s="116"/>
      <c r="I73" s="116"/>
      <c r="J73" s="117"/>
      <c r="K73" s="64">
        <f>K26+K27+K28+K29+K30+K31+K32+K34+K35+K36+K37+K38+K40+K41+K42+K43+K44+K45+K47+K48+K49+K50+K52+K51+K53+K54+K55+K56+K57+K58+K59+K60+K61+K62+K63+K64+K65+K66+K67+K68+K69+K70+K71+K72</f>
        <v>209281</v>
      </c>
      <c r="L73" s="65">
        <f>L26+L27+L28+L29+L30+L31+L32+L34+L35+L36+L37+L38+L40+L41+L42+L43+L44+L45+L47+L48+L49+L50+L51+L52+L53+L54+L55+L56+L57+L58+L59+L60+L61+L62+L63+L64+L65+L66+L67+L68+L69+L70+L71+L72</f>
        <v>251137.19999999998</v>
      </c>
    </row>
    <row r="74" spans="1:12" ht="20.149999999999999" customHeight="1" thickBot="1" x14ac:dyDescent="0.4">
      <c r="A74" s="66" t="s">
        <v>0</v>
      </c>
      <c r="B74" s="67"/>
      <c r="C74" s="67"/>
      <c r="D74" s="67"/>
      <c r="E74" s="67"/>
      <c r="F74" s="106" t="s">
        <v>85</v>
      </c>
      <c r="G74" s="107"/>
      <c r="H74" s="68"/>
      <c r="I74" s="68"/>
      <c r="J74" s="68"/>
      <c r="K74" s="68"/>
    </row>
    <row r="75" spans="1:12" ht="20.149999999999999" customHeight="1" x14ac:dyDescent="0.35">
      <c r="A75" s="100" t="s">
        <v>65</v>
      </c>
      <c r="B75" s="101"/>
      <c r="C75" s="101"/>
      <c r="D75" s="101"/>
      <c r="E75" s="102"/>
      <c r="F75" s="118" t="s">
        <v>137</v>
      </c>
      <c r="G75" s="119"/>
    </row>
    <row r="76" spans="1:12" ht="20.149999999999999" customHeight="1" x14ac:dyDescent="0.35">
      <c r="A76" s="103" t="s">
        <v>66</v>
      </c>
      <c r="B76" s="104"/>
      <c r="C76" s="104"/>
      <c r="D76" s="104"/>
      <c r="E76" s="105"/>
      <c r="F76" s="111" t="s">
        <v>137</v>
      </c>
      <c r="G76" s="112"/>
    </row>
    <row r="77" spans="1:12" ht="20.149999999999999" customHeight="1" x14ac:dyDescent="0.35">
      <c r="A77" s="108" t="s">
        <v>67</v>
      </c>
      <c r="B77" s="109"/>
      <c r="C77" s="109"/>
      <c r="D77" s="109"/>
      <c r="E77" s="110"/>
      <c r="F77" s="111" t="s">
        <v>137</v>
      </c>
      <c r="G77" s="112"/>
    </row>
    <row r="78" spans="1:12" ht="20.149999999999999" customHeight="1" x14ac:dyDescent="0.35">
      <c r="A78" s="108" t="s">
        <v>68</v>
      </c>
      <c r="B78" s="109"/>
      <c r="C78" s="109"/>
      <c r="D78" s="109"/>
      <c r="E78" s="110"/>
      <c r="F78" s="111" t="s">
        <v>137</v>
      </c>
      <c r="G78" s="112"/>
    </row>
    <row r="79" spans="1:12" ht="20.149999999999999" customHeight="1" x14ac:dyDescent="0.35">
      <c r="A79" s="108" t="s">
        <v>86</v>
      </c>
      <c r="B79" s="109"/>
      <c r="C79" s="109"/>
      <c r="D79" s="109"/>
      <c r="E79" s="110"/>
      <c r="F79" s="111" t="s">
        <v>137</v>
      </c>
      <c r="G79" s="112"/>
    </row>
    <row r="80" spans="1:12" ht="20.149999999999999" customHeight="1" x14ac:dyDescent="0.35">
      <c r="A80" s="108" t="s">
        <v>69</v>
      </c>
      <c r="B80" s="109"/>
      <c r="C80" s="109"/>
      <c r="D80" s="109"/>
      <c r="E80" s="110"/>
      <c r="F80" s="111" t="s">
        <v>137</v>
      </c>
      <c r="G80" s="112"/>
    </row>
    <row r="81" spans="1:11" ht="20.149999999999999" customHeight="1" x14ac:dyDescent="0.35">
      <c r="A81" s="108" t="s">
        <v>87</v>
      </c>
      <c r="B81" s="109"/>
      <c r="C81" s="109"/>
      <c r="D81" s="109"/>
      <c r="E81" s="110"/>
      <c r="F81" s="111" t="s">
        <v>137</v>
      </c>
      <c r="G81" s="112"/>
    </row>
    <row r="82" spans="1:11" ht="20.149999999999999" customHeight="1" x14ac:dyDescent="0.35">
      <c r="A82" s="108" t="s">
        <v>88</v>
      </c>
      <c r="B82" s="109"/>
      <c r="C82" s="109"/>
      <c r="D82" s="109"/>
      <c r="E82" s="110"/>
      <c r="F82" s="111" t="s">
        <v>137</v>
      </c>
      <c r="G82" s="112"/>
    </row>
    <row r="83" spans="1:11" ht="20.149999999999999" customHeight="1" thickBot="1" x14ac:dyDescent="0.4">
      <c r="A83" s="94" t="s">
        <v>70</v>
      </c>
      <c r="B83" s="95"/>
      <c r="C83" s="95"/>
      <c r="D83" s="95"/>
      <c r="E83" s="96"/>
      <c r="F83" s="120" t="s">
        <v>137</v>
      </c>
      <c r="G83" s="121"/>
    </row>
    <row r="84" spans="1:11" x14ac:dyDescent="0.35">
      <c r="B84" s="9"/>
    </row>
    <row r="85" spans="1:11" ht="41.25" customHeight="1" x14ac:dyDescent="0.35">
      <c r="A85" s="122" t="s">
        <v>74</v>
      </c>
      <c r="B85" s="122"/>
      <c r="C85" s="122"/>
      <c r="D85" s="122"/>
      <c r="E85" s="122"/>
      <c r="F85" s="122"/>
      <c r="G85" s="122"/>
      <c r="H85" s="122"/>
      <c r="I85" s="122"/>
      <c r="J85" s="122"/>
      <c r="K85" s="122"/>
    </row>
    <row r="86" spans="1:11" x14ac:dyDescent="0.35">
      <c r="A86" s="123" t="s">
        <v>71</v>
      </c>
      <c r="B86" s="123"/>
      <c r="C86" s="123"/>
      <c r="D86" s="123"/>
      <c r="E86" s="123"/>
      <c r="F86" s="123"/>
      <c r="G86" s="123"/>
      <c r="H86" s="123"/>
      <c r="I86" s="123"/>
      <c r="J86" s="123"/>
      <c r="K86" s="123"/>
    </row>
    <row r="87" spans="1:11" x14ac:dyDescent="0.35">
      <c r="A87" s="12"/>
      <c r="B87" s="12"/>
      <c r="C87" s="12"/>
      <c r="D87" s="12"/>
      <c r="E87" s="12"/>
      <c r="F87" s="12"/>
      <c r="G87" s="12"/>
      <c r="H87" s="12"/>
      <c r="I87" s="12"/>
      <c r="J87" s="12"/>
      <c r="K87" s="12"/>
    </row>
    <row r="90" spans="1:11" x14ac:dyDescent="0.35">
      <c r="A90" t="s">
        <v>183</v>
      </c>
      <c r="F90" t="s">
        <v>184</v>
      </c>
      <c r="I90" s="6"/>
    </row>
    <row r="92" spans="1:11" ht="45" customHeight="1" x14ac:dyDescent="0.35">
      <c r="A92" s="124" t="s">
        <v>72</v>
      </c>
      <c r="B92" s="125"/>
      <c r="E92" s="10"/>
      <c r="F92" s="11" t="s">
        <v>75</v>
      </c>
      <c r="G92" s="11"/>
      <c r="H92" s="11"/>
      <c r="I92" s="10"/>
    </row>
    <row r="97" spans="1:11" ht="58.5" customHeight="1" x14ac:dyDescent="0.35">
      <c r="A97" s="113" t="s">
        <v>89</v>
      </c>
      <c r="B97" s="114"/>
      <c r="C97" s="114"/>
      <c r="D97" s="114"/>
      <c r="E97" s="114"/>
      <c r="F97" s="114"/>
      <c r="G97" s="114"/>
      <c r="H97" s="114"/>
      <c r="I97" s="114"/>
      <c r="J97" s="114"/>
      <c r="K97" s="114"/>
    </row>
  </sheetData>
  <mergeCells count="50">
    <mergeCell ref="A97:K97"/>
    <mergeCell ref="A73:J73"/>
    <mergeCell ref="F75:G75"/>
    <mergeCell ref="F76:G76"/>
    <mergeCell ref="F77:G77"/>
    <mergeCell ref="F78:G78"/>
    <mergeCell ref="F79:G79"/>
    <mergeCell ref="F80:G80"/>
    <mergeCell ref="F83:G83"/>
    <mergeCell ref="A85:K85"/>
    <mergeCell ref="A86:K86"/>
    <mergeCell ref="A92:B92"/>
    <mergeCell ref="A77:E77"/>
    <mergeCell ref="A78:E78"/>
    <mergeCell ref="A79:E79"/>
    <mergeCell ref="A80:E80"/>
    <mergeCell ref="A83:E83"/>
    <mergeCell ref="A46:L46"/>
    <mergeCell ref="A75:E75"/>
    <mergeCell ref="A76:E76"/>
    <mergeCell ref="F74:G74"/>
    <mergeCell ref="A81:E81"/>
    <mergeCell ref="F81:G81"/>
    <mergeCell ref="A82:E82"/>
    <mergeCell ref="F82:G82"/>
    <mergeCell ref="A19:B19"/>
    <mergeCell ref="C19:E19"/>
    <mergeCell ref="A21:G21"/>
    <mergeCell ref="A33:L33"/>
    <mergeCell ref="A39:L39"/>
    <mergeCell ref="F23:L23"/>
    <mergeCell ref="A25:L25"/>
    <mergeCell ref="A16:B16"/>
    <mergeCell ref="C16:E16"/>
    <mergeCell ref="A17:B17"/>
    <mergeCell ref="C17:E17"/>
    <mergeCell ref="A18:B18"/>
    <mergeCell ref="C18:E18"/>
    <mergeCell ref="A13:B13"/>
    <mergeCell ref="C13:E13"/>
    <mergeCell ref="A14:B14"/>
    <mergeCell ref="C14:E14"/>
    <mergeCell ref="A15:B15"/>
    <mergeCell ref="C15:E15"/>
    <mergeCell ref="A8:L8"/>
    <mergeCell ref="A10:E10"/>
    <mergeCell ref="A11:B11"/>
    <mergeCell ref="C11:E11"/>
    <mergeCell ref="A12:B12"/>
    <mergeCell ref="C12:E12"/>
  </mergeCells>
  <pageMargins left="0.70866141732283472" right="0.70866141732283472" top="0.74803149606299213" bottom="0.74803149606299213" header="0.31496062992125984" footer="0.31496062992125984"/>
  <pageSetup paperSize="9" scale="50" orientation="landscape" r:id="rId1"/>
  <headerFooter>
    <oddFooter>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Modernizácia Zvolenská(časť1)</vt:lpstr>
      <vt:lpstr>'Modernizácia Zvolenská(časť1)'!Názvy_tlače</vt:lpstr>
      <vt:lpstr>'Modernizácia Zvolenská(časť1)'!Oblasť_tlače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Srokovská Sláva</dc:creator>
  <cp:lastModifiedBy>Vašičková Jana</cp:lastModifiedBy>
  <cp:lastPrinted>2023-04-06T10:30:38Z</cp:lastPrinted>
  <dcterms:created xsi:type="dcterms:W3CDTF">2021-12-13T10:49:54Z</dcterms:created>
  <dcterms:modified xsi:type="dcterms:W3CDTF">2023-09-27T21:37:34Z</dcterms:modified>
</cp:coreProperties>
</file>